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雨母山镇" sheetId="1" r:id="rId1"/>
    <sheet name="呆鹰岭镇" sheetId="2" r:id="rId2"/>
  </sheets>
  <definedNames>
    <definedName name="_xlnm._FilterDatabase" localSheetId="0" hidden="1">雨母山镇!$N$5:$N$14</definedName>
    <definedName name="_xlnm.Print_Area" localSheetId="0">雨母山镇!$1:$16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<sst xmlns="http://schemas.openxmlformats.org/spreadsheetml/2006/main" count="314" uniqueCount="130">
  <si>
    <t>蒸湘区雨母山镇早稻承保清单</t>
  </si>
  <si>
    <t>保单号</t>
  </si>
  <si>
    <t>被保险人</t>
  </si>
  <si>
    <t>标的地址(市)</t>
  </si>
  <si>
    <t>标的地址(县区)</t>
  </si>
  <si>
    <t>标的地址(乡镇)</t>
  </si>
  <si>
    <t>标的地址(村组)</t>
  </si>
  <si>
    <t>保险起期</t>
  </si>
  <si>
    <t>保险止期</t>
  </si>
  <si>
    <t>保费（元）</t>
  </si>
  <si>
    <t>保险金额（元）</t>
  </si>
  <si>
    <t>业务种类</t>
  </si>
  <si>
    <t>承保数量</t>
  </si>
  <si>
    <t>农户数</t>
  </si>
  <si>
    <t>中央财政补贴（元）</t>
  </si>
  <si>
    <t>省财政补贴（元）</t>
  </si>
  <si>
    <t>县财政补贴（元）</t>
  </si>
  <si>
    <t>农户自缴保费(元)</t>
  </si>
  <si>
    <t>P26N1N45430407400000000007</t>
  </si>
  <si>
    <t>衡阳市蒸湘区雨母山镇临江村钟树生、费明良等28人</t>
  </si>
  <si>
    <t>衡阳市</t>
  </si>
  <si>
    <t>蒸湘区</t>
  </si>
  <si>
    <t>雨母山镇</t>
  </si>
  <si>
    <t>临江村村民委员会</t>
  </si>
  <si>
    <t>2026-05-31</t>
  </si>
  <si>
    <t xml:space="preserve">2026-08-08 </t>
  </si>
  <si>
    <t>177500.00</t>
  </si>
  <si>
    <t>中央政策性</t>
  </si>
  <si>
    <t>0.00</t>
  </si>
  <si>
    <t>P26N1750430407940000000016</t>
  </si>
  <si>
    <t>李先义</t>
  </si>
  <si>
    <t>P26N1750430407640000000017</t>
  </si>
  <si>
    <t>王祖西</t>
  </si>
  <si>
    <t>P26N1N45430407000000000006</t>
  </si>
  <si>
    <t>衡阳市蒸湘区雨母山镇新竹村谭尚生、张祖和等20人</t>
  </si>
  <si>
    <t>新竹村村民委员会</t>
  </si>
  <si>
    <t>P26N1N45430407240000000005</t>
  </si>
  <si>
    <t>衡阳市蒸湘区雨母山镇幸福村陆元生、左其清等43人</t>
  </si>
  <si>
    <t>幸福村村民委员会</t>
  </si>
  <si>
    <t>P26N1N45430407690000000004</t>
  </si>
  <si>
    <t>衡阳市蒸湘区雨母山镇七里山村陆元南、陆元文等22人</t>
  </si>
  <si>
    <t>七里山村村民委员会</t>
  </si>
  <si>
    <t>P26N1N45430407600000000003</t>
  </si>
  <si>
    <t>衡阳市蒸湘区雨母山镇群益村杨跃林、杨伍生等32人</t>
  </si>
  <si>
    <t>群益村村民委员会</t>
  </si>
  <si>
    <t>P26N1N45430407270000000008</t>
  </si>
  <si>
    <r>
      <rPr>
        <b/>
        <sz val="10.5"/>
        <color rgb="FF000000"/>
        <rFont val="宋体"/>
        <charset val="134"/>
      </rPr>
      <t>衡阳市蒸湘区雨母山镇梓木村陆元勋、陆魁亮等</t>
    </r>
    <r>
      <rPr>
        <b/>
        <sz val="10.5"/>
        <color rgb="FF000000"/>
        <rFont val="Segoe UI"/>
        <charset val="134"/>
      </rPr>
      <t>35</t>
    </r>
    <r>
      <rPr>
        <b/>
        <sz val="10.5"/>
        <color rgb="FF000000"/>
        <rFont val="宋体"/>
        <charset val="134"/>
      </rPr>
      <t>人</t>
    </r>
  </si>
  <si>
    <t>梓木村</t>
  </si>
  <si>
    <t>梓木村村民委员会</t>
  </si>
  <si>
    <t>P26N1N45430407520000000009</t>
  </si>
  <si>
    <r>
      <rPr>
        <b/>
        <sz val="10.5"/>
        <color rgb="FF000000"/>
        <rFont val="宋体"/>
        <charset val="134"/>
      </rPr>
      <t>湖南省衡阳市蒸湘区雨母山镇雨母村蒋中余、肖冰花等</t>
    </r>
    <r>
      <rPr>
        <b/>
        <sz val="10.5"/>
        <color rgb="FF000000"/>
        <rFont val="Segoe UI"/>
        <charset val="134"/>
      </rPr>
      <t>209</t>
    </r>
    <r>
      <rPr>
        <b/>
        <sz val="10.5"/>
        <color rgb="FF000000"/>
        <rFont val="宋体"/>
        <charset val="134"/>
      </rPr>
      <t>人</t>
    </r>
  </si>
  <si>
    <t>雨母山镇村民委员会</t>
  </si>
  <si>
    <t>合计</t>
  </si>
  <si>
    <t>蒸湘区呆鹰岭镇早稻承保清单</t>
  </si>
  <si>
    <t>P26N1750430407570000000015</t>
  </si>
  <si>
    <t>刘隆财</t>
  </si>
  <si>
    <t>呆鹰岭镇</t>
  </si>
  <si>
    <t>中平村村民委员会</t>
  </si>
  <si>
    <t>2026-05-20 00:00:00</t>
  </si>
  <si>
    <t>2026-07-31 23:59:59</t>
  </si>
  <si>
    <t>4444.00</t>
  </si>
  <si>
    <t>111100.00</t>
  </si>
  <si>
    <t>P26N1750430407680000000014</t>
  </si>
  <si>
    <t>肖伟生</t>
  </si>
  <si>
    <t>土桥村村民委员会</t>
  </si>
  <si>
    <t>15184.84</t>
  </si>
  <si>
    <t>379621.00</t>
  </si>
  <si>
    <t>P26N1750430407120000000013</t>
  </si>
  <si>
    <t>莫运快</t>
  </si>
  <si>
    <t>高碧村村民委员会</t>
  </si>
  <si>
    <t>2004.48</t>
  </si>
  <si>
    <t>50112.00</t>
  </si>
  <si>
    <t>P26N1750430407080000000012</t>
  </si>
  <si>
    <t>肖望孝</t>
  </si>
  <si>
    <t>1213.92</t>
  </si>
  <si>
    <t>30348.00</t>
  </si>
  <si>
    <t>P26N1N45430407100000000002</t>
  </si>
  <si>
    <t>陈寿坤</t>
  </si>
  <si>
    <t>360.00</t>
  </si>
  <si>
    <t>9000.00</t>
  </si>
  <si>
    <t>P26N1N45430407550000000001</t>
  </si>
  <si>
    <t>湖南省衡阳市蒸湘区呆鹰岭镇同溪村刘建、肖红等27户</t>
  </si>
  <si>
    <t>同溪村村民委员会</t>
  </si>
  <si>
    <t>1964.00</t>
  </si>
  <si>
    <t>49100.00</t>
  </si>
  <si>
    <t>P26N1750430407100000000011</t>
  </si>
  <si>
    <t>吕孝保</t>
  </si>
  <si>
    <t>4791.60</t>
  </si>
  <si>
    <t>119790.00</t>
  </si>
  <si>
    <t>P26N1750430407580000000010</t>
  </si>
  <si>
    <t>刘四清</t>
  </si>
  <si>
    <t>5215.32</t>
  </si>
  <si>
    <t>130383.00</t>
  </si>
  <si>
    <t>P26N1750430407470000000008</t>
  </si>
  <si>
    <t>衡阳市盛创农技农机专业合作社</t>
  </si>
  <si>
    <t>13765.40</t>
  </si>
  <si>
    <t>344135.00</t>
  </si>
  <si>
    <t>P26N1750430407620000000009</t>
  </si>
  <si>
    <t>鸡市新村村民委员会</t>
  </si>
  <si>
    <t>16410.24</t>
  </si>
  <si>
    <t>410256.00</t>
  </si>
  <si>
    <t>P26N1750430407780000000007</t>
  </si>
  <si>
    <t>刘谋俊</t>
  </si>
  <si>
    <t>1886.40</t>
  </si>
  <si>
    <t>47160.00</t>
  </si>
  <si>
    <t>P26N1750430407640000000006</t>
  </si>
  <si>
    <t>黄厚义</t>
  </si>
  <si>
    <t>2725.20</t>
  </si>
  <si>
    <t>68130.00</t>
  </si>
  <si>
    <t>P26N1750430407640000000005</t>
  </si>
  <si>
    <t>邓银权</t>
  </si>
  <si>
    <t>1641.60</t>
  </si>
  <si>
    <t>41040.00</t>
  </si>
  <si>
    <t>P26N1750430407560000000004</t>
  </si>
  <si>
    <t>肖高杨</t>
  </si>
  <si>
    <t>2160.00</t>
  </si>
  <si>
    <t>54000.00</t>
  </si>
  <si>
    <t>P26N1750430407130000000003</t>
  </si>
  <si>
    <t>褚秋元</t>
  </si>
  <si>
    <t>3516.12</t>
  </si>
  <si>
    <t>87903.00</t>
  </si>
  <si>
    <t>P26N1750430407990000000002</t>
  </si>
  <si>
    <t>肖胜辉</t>
  </si>
  <si>
    <t>4689.08</t>
  </si>
  <si>
    <t>117227.00</t>
  </si>
  <si>
    <t>P26N1750430407060000000001</t>
  </si>
  <si>
    <t>谢后秀</t>
  </si>
  <si>
    <t>新民村村民委员会</t>
  </si>
  <si>
    <t>42128.68</t>
  </si>
  <si>
    <t>1053217.00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</si>
</sst>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ajor"/>
    </font>
    <font>
      <b/>
      <sz val="14"/>
      <name val="宋体"/>
      <charset val="134"/>
    </font>
    <font>
      <sz val="11"/>
      <name val="Calibri"/>
      <charset val="134"/>
    </font>
    <font>
      <sz val="12"/>
      <color indexed="8"/>
      <name val="仿宋"/>
      <charset val="134"/>
    </font>
    <font>
      <sz val="16"/>
      <color indexed="8"/>
      <name val="宋体"/>
      <charset val="134"/>
      <scheme val="major"/>
    </font>
    <font>
      <b/>
      <sz val="12"/>
      <name val="仿宋"/>
      <charset val="134"/>
    </font>
    <font>
      <b/>
      <sz val="10.5"/>
      <color indexed="8"/>
      <name val="Segoe UI"/>
      <charset val="134"/>
    </font>
    <font>
      <b/>
      <sz val="10.5"/>
      <color indexed="8"/>
      <name val="宋体"/>
      <charset val="134"/>
    </font>
    <font>
      <b/>
      <sz val="12"/>
      <color indexed="8"/>
      <name val="仿宋"/>
      <charset val="134"/>
    </font>
    <font>
      <b/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000000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0" xfId="0" applyFont="1">
      <alignment vertical="center"/>
    </xf>
    <xf numFmtId="44" fontId="4" fillId="0" borderId="0" xfId="0" applyNumberFormat="1" applyFont="1" applyAlignment="1">
      <alignment vertical="center" wrapText="1"/>
    </xf>
    <xf numFmtId="43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43" fontId="9" fillId="0" borderId="1" xfId="0" applyNumberFormat="1" applyFont="1" applyBorder="1" applyAlignment="1">
      <alignment horizontal="center" vertical="center"/>
    </xf>
    <xf numFmtId="43" fontId="9" fillId="0" borderId="1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R1" sqref="$A1:$XFD16"/>
    </sheetView>
  </sheetViews>
  <sheetFormatPr defaultColWidth="9" defaultRowHeight="14.25"/>
  <cols>
    <col min="1" max="1" width="29.5" style="11" customWidth="1"/>
    <col min="2" max="2" width="26.125" style="12" customWidth="1"/>
    <col min="3" max="3" width="9.5" style="11" customWidth="1"/>
    <col min="4" max="4" width="9" style="11" customWidth="1"/>
    <col min="5" max="5" width="11.125" style="11" customWidth="1"/>
    <col min="6" max="6" width="20" style="11" customWidth="1"/>
    <col min="7" max="7" width="17.25" style="11" customWidth="1"/>
    <col min="8" max="8" width="18.625" style="11" customWidth="1"/>
    <col min="9" max="9" width="13.5" style="13" customWidth="1"/>
    <col min="10" max="10" width="14.875" style="13" customWidth="1"/>
    <col min="11" max="11" width="12.125" style="11" customWidth="1"/>
    <col min="12" max="12" width="12.375" style="13" customWidth="1"/>
    <col min="13" max="13" width="11" style="13" customWidth="1"/>
    <col min="14" max="14" width="13.625" style="13" customWidth="1"/>
    <col min="15" max="15" width="14.5" style="13" customWidth="1"/>
    <col min="16" max="16" width="12.875" style="13" customWidth="1"/>
    <col min="17" max="17" width="12.75" style="13" customWidth="1"/>
    <col min="18" max="16384" width="9" style="11"/>
  </cols>
  <sheetData>
    <row r="1" spans="1:17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5"/>
      <c r="K1" s="14"/>
      <c r="L1" s="15"/>
      <c r="M1" s="15"/>
      <c r="N1" s="15"/>
      <c r="O1" s="15"/>
      <c r="P1" s="15"/>
      <c r="Q1" s="15"/>
    </row>
    <row r="2" spans="1:17">
      <c r="A2" s="14"/>
      <c r="B2" s="14"/>
      <c r="C2" s="14"/>
      <c r="D2" s="14"/>
      <c r="E2" s="14"/>
      <c r="F2" s="14"/>
      <c r="G2" s="14"/>
      <c r="H2" s="14"/>
      <c r="I2" s="14"/>
      <c r="J2" s="15"/>
      <c r="K2" s="14"/>
      <c r="L2" s="15"/>
      <c r="M2" s="15"/>
      <c r="N2" s="15"/>
      <c r="O2" s="15"/>
      <c r="P2" s="15"/>
      <c r="Q2" s="15"/>
    </row>
    <row r="3" spans="1:17">
      <c r="A3" s="14"/>
      <c r="B3" s="14"/>
      <c r="C3" s="14"/>
      <c r="D3" s="14"/>
      <c r="E3" s="14"/>
      <c r="F3" s="14"/>
      <c r="G3" s="14"/>
      <c r="H3" s="14"/>
      <c r="I3" s="14"/>
      <c r="J3" s="15"/>
      <c r="K3" s="14"/>
      <c r="L3" s="15"/>
      <c r="M3" s="15"/>
      <c r="N3" s="15"/>
      <c r="O3" s="15"/>
      <c r="P3" s="15"/>
      <c r="Q3" s="15"/>
    </row>
    <row r="4" ht="42.75" spans="1:17">
      <c r="A4" s="16" t="s">
        <v>1</v>
      </c>
      <c r="B4" s="17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8" t="s">
        <v>9</v>
      </c>
      <c r="J4" s="18" t="s">
        <v>10</v>
      </c>
      <c r="K4" s="16" t="s">
        <v>11</v>
      </c>
      <c r="L4" s="18" t="s">
        <v>12</v>
      </c>
      <c r="M4" s="18" t="s">
        <v>13</v>
      </c>
      <c r="N4" s="18" t="s">
        <v>14</v>
      </c>
      <c r="O4" s="18" t="s">
        <v>15</v>
      </c>
      <c r="P4" s="18" t="s">
        <v>16</v>
      </c>
      <c r="Q4" s="18" t="s">
        <v>17</v>
      </c>
    </row>
    <row r="5" ht="40" customHeight="1" spans="1:17">
      <c r="A5" s="19" t="s">
        <v>18</v>
      </c>
      <c r="B5" s="20" t="s">
        <v>19</v>
      </c>
      <c r="C5" s="19" t="s">
        <v>20</v>
      </c>
      <c r="D5" s="19" t="s">
        <v>21</v>
      </c>
      <c r="E5" s="19" t="s">
        <v>22</v>
      </c>
      <c r="F5" s="19" t="s">
        <v>23</v>
      </c>
      <c r="G5" s="19" t="s">
        <v>24</v>
      </c>
      <c r="H5" s="19" t="s">
        <v>25</v>
      </c>
      <c r="I5" s="21">
        <v>7100</v>
      </c>
      <c r="J5" s="21" t="s">
        <v>26</v>
      </c>
      <c r="K5" s="19" t="s">
        <v>27</v>
      </c>
      <c r="L5" s="21">
        <v>355</v>
      </c>
      <c r="M5" s="21">
        <v>28</v>
      </c>
      <c r="N5" s="21">
        <v>3195</v>
      </c>
      <c r="O5" s="21">
        <v>2485</v>
      </c>
      <c r="P5" s="21">
        <v>1420</v>
      </c>
      <c r="Q5" s="21" t="s">
        <v>28</v>
      </c>
    </row>
    <row r="6" ht="40" customHeight="1" spans="1:17">
      <c r="A6" s="22" t="s">
        <v>29</v>
      </c>
      <c r="B6" s="23" t="s">
        <v>30</v>
      </c>
      <c r="C6" s="19" t="s">
        <v>20</v>
      </c>
      <c r="D6" s="19" t="s">
        <v>21</v>
      </c>
      <c r="E6" s="19" t="s">
        <v>22</v>
      </c>
      <c r="F6" s="19" t="s">
        <v>23</v>
      </c>
      <c r="G6" s="19" t="s">
        <v>24</v>
      </c>
      <c r="H6" s="19" t="s">
        <v>25</v>
      </c>
      <c r="I6" s="21">
        <v>2160</v>
      </c>
      <c r="J6" s="21">
        <v>5400</v>
      </c>
      <c r="K6" s="19" t="s">
        <v>27</v>
      </c>
      <c r="L6" s="21">
        <v>60</v>
      </c>
      <c r="M6" s="21">
        <v>1</v>
      </c>
      <c r="N6" s="21">
        <v>972</v>
      </c>
      <c r="O6" s="21">
        <v>540</v>
      </c>
      <c r="P6" s="21">
        <v>216</v>
      </c>
      <c r="Q6" s="21">
        <v>432</v>
      </c>
    </row>
    <row r="7" ht="40" customHeight="1" spans="1:17">
      <c r="A7" s="22" t="s">
        <v>31</v>
      </c>
      <c r="B7" s="23" t="s">
        <v>32</v>
      </c>
      <c r="C7" s="19" t="s">
        <v>20</v>
      </c>
      <c r="D7" s="19" t="s">
        <v>21</v>
      </c>
      <c r="E7" s="19" t="s">
        <v>22</v>
      </c>
      <c r="F7" s="19" t="s">
        <v>23</v>
      </c>
      <c r="G7" s="19" t="s">
        <v>24</v>
      </c>
      <c r="H7" s="19" t="s">
        <v>25</v>
      </c>
      <c r="I7" s="21">
        <v>2988</v>
      </c>
      <c r="J7" s="21">
        <v>74700</v>
      </c>
      <c r="K7" s="19" t="s">
        <v>27</v>
      </c>
      <c r="L7" s="21">
        <v>83</v>
      </c>
      <c r="M7" s="21">
        <v>1</v>
      </c>
      <c r="N7" s="21">
        <v>1344.6</v>
      </c>
      <c r="O7" s="21">
        <v>747</v>
      </c>
      <c r="P7" s="21">
        <v>298.8</v>
      </c>
      <c r="Q7" s="21">
        <v>597.6</v>
      </c>
    </row>
    <row r="8" ht="40" customHeight="1" spans="1:17">
      <c r="A8" s="19" t="s">
        <v>33</v>
      </c>
      <c r="B8" s="20" t="s">
        <v>34</v>
      </c>
      <c r="C8" s="19" t="s">
        <v>20</v>
      </c>
      <c r="D8" s="19" t="s">
        <v>21</v>
      </c>
      <c r="E8" s="19" t="s">
        <v>22</v>
      </c>
      <c r="F8" s="19" t="s">
        <v>35</v>
      </c>
      <c r="G8" s="19" t="s">
        <v>24</v>
      </c>
      <c r="H8" s="19" t="s">
        <v>25</v>
      </c>
      <c r="I8" s="21">
        <v>3000</v>
      </c>
      <c r="J8" s="21">
        <v>75000</v>
      </c>
      <c r="K8" s="19" t="s">
        <v>27</v>
      </c>
      <c r="L8" s="21">
        <v>150</v>
      </c>
      <c r="M8" s="21">
        <v>20</v>
      </c>
      <c r="N8" s="21">
        <v>1350</v>
      </c>
      <c r="O8" s="21">
        <v>1050</v>
      </c>
      <c r="P8" s="21">
        <v>600</v>
      </c>
      <c r="Q8" s="21" t="s">
        <v>28</v>
      </c>
    </row>
    <row r="9" ht="40" customHeight="1" spans="1:17">
      <c r="A9" s="19" t="s">
        <v>36</v>
      </c>
      <c r="B9" s="20" t="s">
        <v>37</v>
      </c>
      <c r="C9" s="19" t="s">
        <v>20</v>
      </c>
      <c r="D9" s="19" t="s">
        <v>21</v>
      </c>
      <c r="E9" s="19" t="s">
        <v>22</v>
      </c>
      <c r="F9" s="19" t="s">
        <v>38</v>
      </c>
      <c r="G9" s="19" t="s">
        <v>24</v>
      </c>
      <c r="H9" s="19" t="s">
        <v>25</v>
      </c>
      <c r="I9" s="21">
        <v>2992.8</v>
      </c>
      <c r="J9" s="21">
        <v>74820</v>
      </c>
      <c r="K9" s="19" t="s">
        <v>27</v>
      </c>
      <c r="L9" s="21">
        <v>149.64</v>
      </c>
      <c r="M9" s="21">
        <v>43</v>
      </c>
      <c r="N9" s="21">
        <v>1346.76</v>
      </c>
      <c r="O9" s="21">
        <v>1047.48</v>
      </c>
      <c r="P9" s="21">
        <v>598.56</v>
      </c>
      <c r="Q9" s="21" t="s">
        <v>28</v>
      </c>
    </row>
    <row r="10" ht="40" customHeight="1" spans="1:17">
      <c r="A10" s="19" t="s">
        <v>39</v>
      </c>
      <c r="B10" s="20" t="s">
        <v>40</v>
      </c>
      <c r="C10" s="19" t="s">
        <v>20</v>
      </c>
      <c r="D10" s="19" t="s">
        <v>21</v>
      </c>
      <c r="E10" s="19" t="s">
        <v>22</v>
      </c>
      <c r="F10" s="19" t="s">
        <v>41</v>
      </c>
      <c r="G10" s="19" t="s">
        <v>24</v>
      </c>
      <c r="H10" s="19" t="s">
        <v>25</v>
      </c>
      <c r="I10" s="21">
        <v>2282</v>
      </c>
      <c r="J10" s="21">
        <v>57050</v>
      </c>
      <c r="K10" s="19" t="s">
        <v>27</v>
      </c>
      <c r="L10" s="21">
        <v>114.1</v>
      </c>
      <c r="M10" s="21">
        <v>22</v>
      </c>
      <c r="N10" s="21">
        <v>1026.9</v>
      </c>
      <c r="O10" s="21">
        <v>798.7</v>
      </c>
      <c r="P10" s="21">
        <v>456.4</v>
      </c>
      <c r="Q10" s="21" t="s">
        <v>28</v>
      </c>
    </row>
    <row r="11" ht="40" customHeight="1" spans="1:17">
      <c r="A11" s="19" t="s">
        <v>42</v>
      </c>
      <c r="B11" s="20" t="s">
        <v>43</v>
      </c>
      <c r="C11" s="19" t="s">
        <v>20</v>
      </c>
      <c r="D11" s="19" t="s">
        <v>21</v>
      </c>
      <c r="E11" s="19" t="s">
        <v>22</v>
      </c>
      <c r="F11" s="19" t="s">
        <v>44</v>
      </c>
      <c r="G11" s="19" t="s">
        <v>24</v>
      </c>
      <c r="H11" s="19" t="s">
        <v>25</v>
      </c>
      <c r="I11" s="21">
        <v>5080</v>
      </c>
      <c r="J11" s="21">
        <v>127000</v>
      </c>
      <c r="K11" s="19" t="s">
        <v>27</v>
      </c>
      <c r="L11" s="21">
        <v>254</v>
      </c>
      <c r="M11" s="21">
        <v>32</v>
      </c>
      <c r="N11" s="21">
        <v>2286</v>
      </c>
      <c r="O11" s="21">
        <v>1778</v>
      </c>
      <c r="P11" s="21">
        <v>1016</v>
      </c>
      <c r="Q11" s="21" t="s">
        <v>28</v>
      </c>
    </row>
    <row r="12" ht="40" customHeight="1" spans="1:17">
      <c r="A12" s="24" t="s">
        <v>45</v>
      </c>
      <c r="B12" s="25" t="s">
        <v>46</v>
      </c>
      <c r="C12" s="19" t="s">
        <v>20</v>
      </c>
      <c r="D12" s="19" t="s">
        <v>21</v>
      </c>
      <c r="E12" s="19" t="s">
        <v>47</v>
      </c>
      <c r="F12" s="24" t="s">
        <v>48</v>
      </c>
      <c r="G12" s="19" t="s">
        <v>24</v>
      </c>
      <c r="H12" s="19" t="s">
        <v>25</v>
      </c>
      <c r="I12" s="21">
        <v>2100</v>
      </c>
      <c r="J12" s="21">
        <v>52500</v>
      </c>
      <c r="K12" s="19" t="s">
        <v>27</v>
      </c>
      <c r="L12" s="26">
        <v>105</v>
      </c>
      <c r="M12" s="26">
        <v>35</v>
      </c>
      <c r="N12" s="27">
        <v>945</v>
      </c>
      <c r="O12" s="27">
        <v>735</v>
      </c>
      <c r="P12" s="27">
        <v>420</v>
      </c>
      <c r="Q12" s="21" t="s">
        <v>28</v>
      </c>
    </row>
    <row r="13" ht="40" customHeight="1" spans="1:17">
      <c r="A13" s="22" t="s">
        <v>49</v>
      </c>
      <c r="B13" s="25" t="s">
        <v>50</v>
      </c>
      <c r="C13" s="19" t="s">
        <v>20</v>
      </c>
      <c r="D13" s="19" t="s">
        <v>21</v>
      </c>
      <c r="E13" s="24" t="s">
        <v>22</v>
      </c>
      <c r="F13" s="24" t="s">
        <v>51</v>
      </c>
      <c r="G13" s="19" t="s">
        <v>24</v>
      </c>
      <c r="H13" s="19" t="s">
        <v>25</v>
      </c>
      <c r="I13" s="21">
        <v>5664.8</v>
      </c>
      <c r="J13" s="21">
        <v>141620</v>
      </c>
      <c r="K13" s="19" t="s">
        <v>27</v>
      </c>
      <c r="L13" s="26">
        <v>283.24</v>
      </c>
      <c r="M13" s="26">
        <v>209</v>
      </c>
      <c r="N13" s="27">
        <v>2549.16</v>
      </c>
      <c r="O13" s="27">
        <v>1982.68</v>
      </c>
      <c r="P13" s="27">
        <v>1132.96</v>
      </c>
      <c r="Q13" s="21" t="s">
        <v>28</v>
      </c>
    </row>
    <row r="14" ht="40" customHeight="1" spans="1:17">
      <c r="A14" s="28" t="s">
        <v>52</v>
      </c>
      <c r="B14" s="29"/>
      <c r="C14" s="24"/>
      <c r="D14" s="24"/>
      <c r="E14" s="24"/>
      <c r="F14" s="24"/>
      <c r="G14" s="24"/>
      <c r="H14" s="24"/>
      <c r="I14" s="27">
        <f>SUM(I5:I13)</f>
        <v>33367.6</v>
      </c>
      <c r="J14" s="27"/>
      <c r="K14" s="24"/>
      <c r="L14" s="30">
        <f>SUM(L5:L13)</f>
        <v>1553.98</v>
      </c>
      <c r="M14" s="27">
        <f>SUM(M5:M13)</f>
        <v>391</v>
      </c>
      <c r="N14" s="27">
        <f>SUM(N5:N13)</f>
        <v>15015.42</v>
      </c>
      <c r="O14" s="27">
        <f>SUM(O5:O13)</f>
        <v>11163.86</v>
      </c>
      <c r="P14" s="27">
        <f>SUM(P5:P13)</f>
        <v>6158.72</v>
      </c>
      <c r="Q14" s="27">
        <f>SUM(Q6:Q13)</f>
        <v>1029.6</v>
      </c>
    </row>
  </sheetData>
  <autoFilter xmlns:etc="http://www.wps.cn/officeDocument/2017/etCustomData" ref="N5:N14" etc:filterBottomFollowUsedRange="0">
    <extLst/>
  </autoFilter>
  <mergeCells count="1">
    <mergeCell ref="A1:Q3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8" workbookViewId="0">
      <selection activeCell="E20" sqref="E20"/>
    </sheetView>
  </sheetViews>
  <sheetFormatPr defaultColWidth="9" defaultRowHeight="13.5"/>
  <cols>
    <col min="1" max="1" width="27.875" customWidth="1"/>
    <col min="6" max="6" width="20.75" customWidth="1"/>
    <col min="7" max="7" width="19.375" customWidth="1"/>
    <col min="8" max="8" width="20.125" customWidth="1"/>
    <col min="15" max="17" width="9.375"/>
  </cols>
  <sheetData>
    <row r="1" ht="38" customHeight="1" spans="1:20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75" spans="1:2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15</v>
      </c>
      <c r="P2" s="5" t="s">
        <v>16</v>
      </c>
      <c r="Q2" s="3" t="s">
        <v>17</v>
      </c>
    </row>
    <row r="3" ht="35" customHeight="1" spans="1:20">
      <c r="A3" s="6" t="s">
        <v>54</v>
      </c>
      <c r="B3" s="6" t="s">
        <v>55</v>
      </c>
      <c r="C3" s="6" t="s">
        <v>20</v>
      </c>
      <c r="D3" s="6" t="s">
        <v>21</v>
      </c>
      <c r="E3" s="6" t="s">
        <v>56</v>
      </c>
      <c r="F3" s="6" t="s">
        <v>57</v>
      </c>
      <c r="G3" s="6" t="s">
        <v>58</v>
      </c>
      <c r="H3" s="6" t="s">
        <v>59</v>
      </c>
      <c r="I3" s="6" t="s">
        <v>60</v>
      </c>
      <c r="J3" s="6" t="s">
        <v>61</v>
      </c>
      <c r="K3" s="6" t="s">
        <v>27</v>
      </c>
      <c r="L3" s="7">
        <v>101</v>
      </c>
      <c r="M3" s="7">
        <v>1</v>
      </c>
      <c r="N3" s="8">
        <v>1999.8</v>
      </c>
      <c r="O3" s="8">
        <v>1111</v>
      </c>
      <c r="P3" s="7">
        <v>444.4</v>
      </c>
      <c r="Q3" s="7">
        <v>888.8</v>
      </c>
      <c r="R3" s="9"/>
      <c r="S3" s="9"/>
      <c r="T3" s="9"/>
    </row>
    <row r="4" ht="35" customHeight="1" spans="1:20">
      <c r="A4" s="6" t="s">
        <v>62</v>
      </c>
      <c r="B4" s="6" t="s">
        <v>63</v>
      </c>
      <c r="C4" s="6" t="s">
        <v>20</v>
      </c>
      <c r="D4" s="6" t="s">
        <v>21</v>
      </c>
      <c r="E4" s="6" t="s">
        <v>56</v>
      </c>
      <c r="F4" s="6" t="s">
        <v>64</v>
      </c>
      <c r="G4" s="6" t="s">
        <v>58</v>
      </c>
      <c r="H4" s="6" t="s">
        <v>59</v>
      </c>
      <c r="I4" s="6" t="s">
        <v>65</v>
      </c>
      <c r="J4" s="6" t="s">
        <v>66</v>
      </c>
      <c r="K4" s="6" t="s">
        <v>27</v>
      </c>
      <c r="L4" s="7">
        <v>345.11</v>
      </c>
      <c r="M4" s="7">
        <v>1</v>
      </c>
      <c r="N4" s="8">
        <v>6833.18</v>
      </c>
      <c r="O4" s="8">
        <v>3796.21</v>
      </c>
      <c r="P4" s="8">
        <v>1518.48</v>
      </c>
      <c r="Q4" s="8">
        <v>3036.97</v>
      </c>
      <c r="R4" s="9"/>
      <c r="S4" s="9"/>
      <c r="T4" s="9"/>
    </row>
    <row r="5" ht="35" customHeight="1" spans="1:20">
      <c r="A5" s="6" t="s">
        <v>67</v>
      </c>
      <c r="B5" s="6" t="s">
        <v>68</v>
      </c>
      <c r="C5" s="6" t="s">
        <v>20</v>
      </c>
      <c r="D5" s="6" t="s">
        <v>21</v>
      </c>
      <c r="E5" s="6" t="s">
        <v>56</v>
      </c>
      <c r="F5" s="6" t="s">
        <v>69</v>
      </c>
      <c r="G5" s="6" t="s">
        <v>58</v>
      </c>
      <c r="H5" s="6" t="s">
        <v>59</v>
      </c>
      <c r="I5" s="6" t="s">
        <v>70</v>
      </c>
      <c r="J5" s="6" t="s">
        <v>71</v>
      </c>
      <c r="K5" s="6" t="s">
        <v>27</v>
      </c>
      <c r="L5" s="7">
        <v>55.68</v>
      </c>
      <c r="M5" s="7">
        <v>1</v>
      </c>
      <c r="N5" s="8">
        <v>902.01</v>
      </c>
      <c r="O5" s="8">
        <v>501.12</v>
      </c>
      <c r="P5" s="8">
        <v>200.45</v>
      </c>
      <c r="Q5" s="8">
        <v>400.9</v>
      </c>
      <c r="R5" s="9"/>
      <c r="S5" s="9"/>
      <c r="T5" s="9"/>
    </row>
    <row r="6" ht="35" customHeight="1" spans="1:20">
      <c r="A6" s="6" t="s">
        <v>72</v>
      </c>
      <c r="B6" s="6" t="s">
        <v>73</v>
      </c>
      <c r="C6" s="6" t="s">
        <v>20</v>
      </c>
      <c r="D6" s="6" t="s">
        <v>21</v>
      </c>
      <c r="E6" s="6" t="s">
        <v>56</v>
      </c>
      <c r="F6" s="6" t="s">
        <v>64</v>
      </c>
      <c r="G6" s="6" t="s">
        <v>58</v>
      </c>
      <c r="H6" s="6" t="s">
        <v>59</v>
      </c>
      <c r="I6" s="6" t="s">
        <v>74</v>
      </c>
      <c r="J6" s="6" t="s">
        <v>75</v>
      </c>
      <c r="K6" s="6" t="s">
        <v>27</v>
      </c>
      <c r="L6" s="7">
        <v>33.72</v>
      </c>
      <c r="M6" s="7">
        <v>1</v>
      </c>
      <c r="N6" s="8">
        <v>546.27</v>
      </c>
      <c r="O6" s="8">
        <v>303.48</v>
      </c>
      <c r="P6" s="8">
        <v>121.39</v>
      </c>
      <c r="Q6" s="8">
        <v>242.78</v>
      </c>
      <c r="R6" s="9"/>
      <c r="S6" s="9"/>
      <c r="T6" s="9"/>
    </row>
    <row r="7" ht="35" customHeight="1" spans="1:20">
      <c r="A7" s="6" t="s">
        <v>76</v>
      </c>
      <c r="B7" s="6" t="s">
        <v>77</v>
      </c>
      <c r="C7" s="6" t="s">
        <v>20</v>
      </c>
      <c r="D7" s="6" t="s">
        <v>21</v>
      </c>
      <c r="E7" s="6" t="s">
        <v>56</v>
      </c>
      <c r="F7" s="6" t="s">
        <v>69</v>
      </c>
      <c r="G7" s="6" t="s">
        <v>58</v>
      </c>
      <c r="H7" s="6" t="s">
        <v>59</v>
      </c>
      <c r="I7" s="6" t="s">
        <v>78</v>
      </c>
      <c r="J7" s="6" t="s">
        <v>79</v>
      </c>
      <c r="K7" s="6" t="s">
        <v>27</v>
      </c>
      <c r="L7" s="7">
        <v>18</v>
      </c>
      <c r="M7" s="7">
        <v>1</v>
      </c>
      <c r="N7" s="8">
        <v>162</v>
      </c>
      <c r="O7" s="8">
        <v>126</v>
      </c>
      <c r="P7" s="8">
        <v>72</v>
      </c>
      <c r="Q7" s="8">
        <v>0</v>
      </c>
      <c r="R7" s="9"/>
      <c r="S7" s="9"/>
      <c r="T7" s="9"/>
    </row>
    <row r="8" ht="35" customHeight="1" spans="1:20">
      <c r="A8" s="6" t="s">
        <v>80</v>
      </c>
      <c r="B8" s="6" t="s">
        <v>81</v>
      </c>
      <c r="C8" s="6" t="s">
        <v>20</v>
      </c>
      <c r="D8" s="6" t="s">
        <v>21</v>
      </c>
      <c r="E8" s="6" t="s">
        <v>56</v>
      </c>
      <c r="F8" s="6" t="s">
        <v>82</v>
      </c>
      <c r="G8" s="6" t="s">
        <v>58</v>
      </c>
      <c r="H8" s="6" t="s">
        <v>59</v>
      </c>
      <c r="I8" s="6" t="s">
        <v>83</v>
      </c>
      <c r="J8" s="6" t="s">
        <v>84</v>
      </c>
      <c r="K8" s="6" t="s">
        <v>27</v>
      </c>
      <c r="L8" s="7">
        <v>98.2</v>
      </c>
      <c r="M8" s="7">
        <v>27</v>
      </c>
      <c r="N8" s="8">
        <v>883.8</v>
      </c>
      <c r="O8" s="8">
        <v>687.4</v>
      </c>
      <c r="P8" s="8">
        <v>392.8</v>
      </c>
      <c r="Q8" s="8">
        <v>0</v>
      </c>
      <c r="R8" s="9"/>
      <c r="S8" s="9"/>
      <c r="T8" s="9"/>
    </row>
    <row r="9" ht="35" customHeight="1" spans="1:20">
      <c r="A9" s="6" t="s">
        <v>85</v>
      </c>
      <c r="B9" s="6" t="s">
        <v>86</v>
      </c>
      <c r="C9" s="6" t="s">
        <v>20</v>
      </c>
      <c r="D9" s="6" t="s">
        <v>21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87</v>
      </c>
      <c r="J9" s="6" t="s">
        <v>88</v>
      </c>
      <c r="K9" s="6" t="s">
        <v>27</v>
      </c>
      <c r="L9" s="7">
        <v>108.9</v>
      </c>
      <c r="M9" s="7">
        <v>1</v>
      </c>
      <c r="N9" s="8">
        <v>2156.22</v>
      </c>
      <c r="O9" s="8">
        <v>1197.9</v>
      </c>
      <c r="P9" s="8">
        <v>479.16</v>
      </c>
      <c r="Q9" s="8">
        <v>958.32</v>
      </c>
      <c r="R9" s="9"/>
      <c r="S9" s="9"/>
      <c r="T9" s="9"/>
    </row>
    <row r="10" ht="35" customHeight="1" spans="1:20">
      <c r="A10" s="6" t="s">
        <v>89</v>
      </c>
      <c r="B10" s="6" t="s">
        <v>90</v>
      </c>
      <c r="C10" s="6" t="s">
        <v>20</v>
      </c>
      <c r="D10" s="6" t="s">
        <v>21</v>
      </c>
      <c r="E10" s="6" t="s">
        <v>56</v>
      </c>
      <c r="F10" s="6" t="s">
        <v>64</v>
      </c>
      <c r="G10" s="6" t="s">
        <v>58</v>
      </c>
      <c r="H10" s="6" t="s">
        <v>59</v>
      </c>
      <c r="I10" s="6" t="s">
        <v>91</v>
      </c>
      <c r="J10" s="6" t="s">
        <v>92</v>
      </c>
      <c r="K10" s="6" t="s">
        <v>27</v>
      </c>
      <c r="L10" s="7">
        <v>118.53</v>
      </c>
      <c r="M10" s="7">
        <v>1</v>
      </c>
      <c r="N10" s="8">
        <v>2346.9</v>
      </c>
      <c r="O10" s="8">
        <v>1303.83</v>
      </c>
      <c r="P10" s="8">
        <v>521.53</v>
      </c>
      <c r="Q10" s="8">
        <v>1043.06</v>
      </c>
      <c r="R10" s="9"/>
      <c r="S10" s="9"/>
      <c r="T10" s="9"/>
    </row>
    <row r="11" ht="35" customHeight="1" spans="1:20">
      <c r="A11" s="6" t="s">
        <v>93</v>
      </c>
      <c r="B11" s="6" t="s">
        <v>94</v>
      </c>
      <c r="C11" s="6" t="s">
        <v>20</v>
      </c>
      <c r="D11" s="6" t="s">
        <v>21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95</v>
      </c>
      <c r="J11" s="6" t="s">
        <v>96</v>
      </c>
      <c r="K11" s="6" t="s">
        <v>27</v>
      </c>
      <c r="L11" s="7">
        <v>312.85</v>
      </c>
      <c r="M11" s="7">
        <v>1</v>
      </c>
      <c r="N11" s="8">
        <v>6194.43</v>
      </c>
      <c r="O11" s="8">
        <v>3441.35</v>
      </c>
      <c r="P11" s="8">
        <v>1376.54</v>
      </c>
      <c r="Q11" s="8">
        <v>2753.08</v>
      </c>
      <c r="R11" s="9"/>
      <c r="S11" s="9"/>
      <c r="T11" s="9"/>
    </row>
    <row r="12" ht="35" customHeight="1" spans="1:20">
      <c r="A12" s="6" t="s">
        <v>97</v>
      </c>
      <c r="B12" s="6" t="s">
        <v>94</v>
      </c>
      <c r="C12" s="6" t="s">
        <v>20</v>
      </c>
      <c r="D12" s="6" t="s">
        <v>21</v>
      </c>
      <c r="E12" s="6" t="s">
        <v>56</v>
      </c>
      <c r="F12" s="6" t="s">
        <v>98</v>
      </c>
      <c r="G12" s="6" t="s">
        <v>58</v>
      </c>
      <c r="H12" s="6" t="s">
        <v>59</v>
      </c>
      <c r="I12" s="6" t="s">
        <v>99</v>
      </c>
      <c r="J12" s="6" t="s">
        <v>100</v>
      </c>
      <c r="K12" s="6" t="s">
        <v>27</v>
      </c>
      <c r="L12" s="7">
        <v>372.96</v>
      </c>
      <c r="M12" s="7">
        <v>1</v>
      </c>
      <c r="N12" s="8">
        <v>7384.61</v>
      </c>
      <c r="O12" s="8">
        <v>4102.56</v>
      </c>
      <c r="P12" s="8">
        <v>1641.02</v>
      </c>
      <c r="Q12" s="8">
        <v>3282.05</v>
      </c>
      <c r="R12" s="9"/>
      <c r="S12" s="9"/>
      <c r="T12" s="9"/>
    </row>
    <row r="13" ht="35" customHeight="1" spans="1:20">
      <c r="A13" s="6" t="s">
        <v>101</v>
      </c>
      <c r="B13" s="6" t="s">
        <v>102</v>
      </c>
      <c r="C13" s="6" t="s">
        <v>20</v>
      </c>
      <c r="D13" s="6" t="s">
        <v>21</v>
      </c>
      <c r="E13" s="6" t="s">
        <v>56</v>
      </c>
      <c r="F13" s="6" t="s">
        <v>64</v>
      </c>
      <c r="G13" s="6" t="s">
        <v>58</v>
      </c>
      <c r="H13" s="6" t="s">
        <v>59</v>
      </c>
      <c r="I13" s="6" t="s">
        <v>103</v>
      </c>
      <c r="J13" s="6" t="s">
        <v>104</v>
      </c>
      <c r="K13" s="6" t="s">
        <v>27</v>
      </c>
      <c r="L13" s="7">
        <v>52.4</v>
      </c>
      <c r="M13" s="7">
        <v>1</v>
      </c>
      <c r="N13" s="8">
        <v>848.88</v>
      </c>
      <c r="O13" s="8">
        <v>471.6</v>
      </c>
      <c r="P13" s="8">
        <v>188.64</v>
      </c>
      <c r="Q13" s="8">
        <v>377.28</v>
      </c>
      <c r="R13" s="9"/>
      <c r="S13" s="9"/>
      <c r="T13" s="9"/>
    </row>
    <row r="14" ht="35" customHeight="1" spans="1:20">
      <c r="A14" s="6" t="s">
        <v>105</v>
      </c>
      <c r="B14" s="6" t="s">
        <v>106</v>
      </c>
      <c r="C14" s="6" t="s">
        <v>20</v>
      </c>
      <c r="D14" s="6" t="s">
        <v>21</v>
      </c>
      <c r="E14" s="6" t="s">
        <v>56</v>
      </c>
      <c r="F14" s="6" t="s">
        <v>64</v>
      </c>
      <c r="G14" s="6" t="s">
        <v>58</v>
      </c>
      <c r="H14" s="6" t="s">
        <v>59</v>
      </c>
      <c r="I14" s="6" t="s">
        <v>107</v>
      </c>
      <c r="J14" s="6" t="s">
        <v>108</v>
      </c>
      <c r="K14" s="6" t="s">
        <v>27</v>
      </c>
      <c r="L14" s="7">
        <v>75.7</v>
      </c>
      <c r="M14" s="7">
        <v>1</v>
      </c>
      <c r="N14" s="8">
        <v>1226.34</v>
      </c>
      <c r="O14" s="8">
        <v>681.3</v>
      </c>
      <c r="P14" s="8">
        <v>272.52</v>
      </c>
      <c r="Q14" s="8">
        <v>545.04</v>
      </c>
      <c r="R14" s="9"/>
      <c r="S14" s="9"/>
      <c r="T14" s="9"/>
    </row>
    <row r="15" ht="35" customHeight="1" spans="1:20">
      <c r="A15" s="6" t="s">
        <v>109</v>
      </c>
      <c r="B15" s="6" t="s">
        <v>110</v>
      </c>
      <c r="C15" s="6" t="s">
        <v>20</v>
      </c>
      <c r="D15" s="6" t="s">
        <v>21</v>
      </c>
      <c r="E15" s="6" t="s">
        <v>56</v>
      </c>
      <c r="F15" s="6" t="s">
        <v>64</v>
      </c>
      <c r="G15" s="6" t="s">
        <v>58</v>
      </c>
      <c r="H15" s="6" t="s">
        <v>59</v>
      </c>
      <c r="I15" s="6" t="s">
        <v>111</v>
      </c>
      <c r="J15" s="6" t="s">
        <v>112</v>
      </c>
      <c r="K15" s="6" t="s">
        <v>27</v>
      </c>
      <c r="L15" s="7">
        <v>45.6</v>
      </c>
      <c r="M15" s="7">
        <v>1</v>
      </c>
      <c r="N15" s="8">
        <v>738.72</v>
      </c>
      <c r="O15" s="8">
        <v>410.4</v>
      </c>
      <c r="P15" s="8">
        <v>164.16</v>
      </c>
      <c r="Q15" s="8">
        <v>328.32</v>
      </c>
      <c r="R15" s="9"/>
      <c r="S15" s="9"/>
      <c r="T15" s="9"/>
    </row>
    <row r="16" ht="35" customHeight="1" spans="1:20">
      <c r="A16" s="6" t="s">
        <v>113</v>
      </c>
      <c r="B16" s="6" t="s">
        <v>114</v>
      </c>
      <c r="C16" s="6" t="s">
        <v>20</v>
      </c>
      <c r="D16" s="6" t="s">
        <v>21</v>
      </c>
      <c r="E16" s="6" t="s">
        <v>56</v>
      </c>
      <c r="F16" s="6" t="s">
        <v>98</v>
      </c>
      <c r="G16" s="6" t="s">
        <v>58</v>
      </c>
      <c r="H16" s="6" t="s">
        <v>59</v>
      </c>
      <c r="I16" s="6" t="s">
        <v>115</v>
      </c>
      <c r="J16" s="6" t="s">
        <v>116</v>
      </c>
      <c r="K16" s="6" t="s">
        <v>27</v>
      </c>
      <c r="L16" s="7">
        <v>60</v>
      </c>
      <c r="M16" s="7">
        <v>1</v>
      </c>
      <c r="N16" s="8">
        <v>972</v>
      </c>
      <c r="O16" s="8">
        <v>540</v>
      </c>
      <c r="P16" s="8">
        <v>216</v>
      </c>
      <c r="Q16" s="8">
        <v>432</v>
      </c>
      <c r="R16" s="9"/>
      <c r="S16" s="9"/>
      <c r="T16" s="9"/>
    </row>
    <row r="17" ht="35" customHeight="1" spans="1:20">
      <c r="A17" s="6" t="s">
        <v>117</v>
      </c>
      <c r="B17" s="6" t="s">
        <v>118</v>
      </c>
      <c r="C17" s="6" t="s">
        <v>20</v>
      </c>
      <c r="D17" s="6" t="s">
        <v>21</v>
      </c>
      <c r="E17" s="6" t="s">
        <v>56</v>
      </c>
      <c r="F17" s="6" t="s">
        <v>64</v>
      </c>
      <c r="G17" s="6" t="s">
        <v>58</v>
      </c>
      <c r="H17" s="6" t="s">
        <v>59</v>
      </c>
      <c r="I17" s="6" t="s">
        <v>119</v>
      </c>
      <c r="J17" s="6" t="s">
        <v>120</v>
      </c>
      <c r="K17" s="6" t="s">
        <v>27</v>
      </c>
      <c r="L17" s="7">
        <v>97.67</v>
      </c>
      <c r="M17" s="7">
        <v>1</v>
      </c>
      <c r="N17" s="8">
        <v>1582.26</v>
      </c>
      <c r="O17" s="8">
        <v>879.03</v>
      </c>
      <c r="P17" s="8">
        <v>351.61</v>
      </c>
      <c r="Q17" s="8">
        <v>703.22</v>
      </c>
      <c r="R17" s="9"/>
      <c r="S17" s="9"/>
      <c r="T17" s="9"/>
    </row>
    <row r="18" ht="35" customHeight="1" spans="1:20">
      <c r="A18" s="6" t="s">
        <v>121</v>
      </c>
      <c r="B18" s="6" t="s">
        <v>122</v>
      </c>
      <c r="C18" s="6" t="s">
        <v>20</v>
      </c>
      <c r="D18" s="6" t="s">
        <v>21</v>
      </c>
      <c r="E18" s="6" t="s">
        <v>56</v>
      </c>
      <c r="F18" s="6" t="s">
        <v>64</v>
      </c>
      <c r="G18" s="6" t="s">
        <v>58</v>
      </c>
      <c r="H18" s="6" t="s">
        <v>59</v>
      </c>
      <c r="I18" s="6" t="s">
        <v>123</v>
      </c>
      <c r="J18" s="6" t="s">
        <v>124</v>
      </c>
      <c r="K18" s="6" t="s">
        <v>27</v>
      </c>
      <c r="L18" s="7">
        <v>106.57</v>
      </c>
      <c r="M18" s="7">
        <v>1</v>
      </c>
      <c r="N18" s="8">
        <v>2110.08</v>
      </c>
      <c r="O18" s="8">
        <v>1172.27</v>
      </c>
      <c r="P18" s="8">
        <v>468.91</v>
      </c>
      <c r="Q18" s="8">
        <v>937.82</v>
      </c>
      <c r="R18" s="9"/>
      <c r="S18" s="9"/>
      <c r="T18" s="9"/>
    </row>
    <row r="19" ht="35" customHeight="1" spans="1:20">
      <c r="A19" s="6" t="s">
        <v>125</v>
      </c>
      <c r="B19" s="6" t="s">
        <v>126</v>
      </c>
      <c r="C19" s="6" t="s">
        <v>20</v>
      </c>
      <c r="D19" s="6" t="s">
        <v>21</v>
      </c>
      <c r="E19" s="6" t="s">
        <v>56</v>
      </c>
      <c r="F19" s="6" t="s">
        <v>127</v>
      </c>
      <c r="G19" s="6" t="s">
        <v>58</v>
      </c>
      <c r="H19" s="6" t="s">
        <v>59</v>
      </c>
      <c r="I19" s="6" t="s">
        <v>128</v>
      </c>
      <c r="J19" s="6" t="s">
        <v>129</v>
      </c>
      <c r="K19" s="6" t="s">
        <v>27</v>
      </c>
      <c r="L19" s="7">
        <v>957.47</v>
      </c>
      <c r="M19" s="7">
        <v>1</v>
      </c>
      <c r="N19" s="8">
        <v>18957.9</v>
      </c>
      <c r="O19" s="8">
        <v>10532.17</v>
      </c>
      <c r="P19" s="8">
        <v>4212.87</v>
      </c>
      <c r="Q19" s="8">
        <v>8425.74</v>
      </c>
      <c r="R19" s="9"/>
      <c r="S19" s="9"/>
      <c r="T19" s="9"/>
    </row>
    <row r="20" ht="35" customHeight="1" spans="1:20">
      <c r="A20" s="10" t="s">
        <v>52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>
        <f>SUM(L3:L19)</f>
        <v>2960.36</v>
      </c>
      <c r="M20" s="10"/>
      <c r="N20" s="10">
        <f>SUM(N3:N19)</f>
        <v>55845.4</v>
      </c>
      <c r="O20" s="10">
        <f>SUM(O3:O19)</f>
        <v>31257.62</v>
      </c>
      <c r="P20" s="10">
        <f>SUM(P3:P19)</f>
        <v>12642.48</v>
      </c>
      <c r="Q20" s="10">
        <f>SUM(Q3:Q19)</f>
        <v>24355.38</v>
      </c>
    </row>
    <row r="21" ht="35" customHeight="1" spans="1:20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ht="35" customHeight="1" spans="1:20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ht="35" customHeight="1"/>
  </sheetData>
  <mergeCells count="1">
    <mergeCell ref="A1:Q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雨母山镇</vt:lpstr>
      <vt:lpstr>呆鹰岭镇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周丽萍</cp:lastModifiedBy>
  <dcterms:created xsi:type="dcterms:W3CDTF">2026-05-28T03:21:00Z</dcterms:created>
  <dcterms:modified xsi:type="dcterms:W3CDTF">2026-06-03T08:52:46Z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6C178F0525C14E48A8B2FF8603F643C0_13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