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150" activeTab="3"/>
  </bookViews>
  <sheets>
    <sheet name="9" sheetId="8" r:id="rId1"/>
    <sheet name="10" sheetId="9" r:id="rId2"/>
    <sheet name="11" sheetId="10" r:id="rId3"/>
    <sheet name="12" sheetId="11" r:id="rId4"/>
    <sheet name="汇总" sheetId="5" r:id="rId5"/>
  </sheets>
  <definedNames>
    <definedName name="_xlnm._FilterDatabase" localSheetId="0" hidden="1">'9'!$A$2:$J$22</definedName>
    <definedName name="_xlnm._FilterDatabase" localSheetId="1" hidden="1">'10'!$A$2:$J$15</definedName>
    <definedName name="_xlnm._FilterDatabase" localSheetId="2" hidden="1">'11'!$A$2:$J$26</definedName>
    <definedName name="_xlnm._FilterDatabase" localSheetId="3" hidden="1">'12'!$A$2:$J$20</definedName>
    <definedName name="_xlnm.Print_Titles" localSheetId="0">'9'!$2:$2</definedName>
    <definedName name="_xlnm.Print_Titles" localSheetId="1">'10'!$2:$2</definedName>
    <definedName name="_xlnm.Print_Titles" localSheetId="2">'11'!$2:$2</definedName>
    <definedName name="_xlnm.Print_Titles" localSheetId="3">'12'!$2:$2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<sst xmlns="http://schemas.openxmlformats.org/spreadsheetml/2006/main" count="489" uniqueCount="243">
  <si>
    <t>衡阳闳智2025年第9期人工智能培训补贴花名册</t>
  </si>
  <si>
    <t>序号</t>
  </si>
  <si>
    <t>姓名</t>
  </si>
  <si>
    <t>居民身份证号</t>
  </si>
  <si>
    <t>培训课程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</si>
  <si>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</si>
  <si>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</si>
  <si>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</si>
  <si>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</si>
  <si>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</si>
  <si>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</si>
  <si>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曾利</t>
  </si>
  <si>
    <t>430321********2744</t>
  </si>
  <si>
    <t>人工智能训练师</t>
  </si>
  <si>
    <t>20250621-20250709</t>
  </si>
  <si>
    <t>初级</t>
  </si>
  <si>
    <t>250408008560572Y</t>
  </si>
  <si>
    <t>肖波</t>
  </si>
  <si>
    <t>430422********1578</t>
  </si>
  <si>
    <t>250408008581158Y</t>
  </si>
  <si>
    <t>李花</t>
  </si>
  <si>
    <t>432524********5422</t>
  </si>
  <si>
    <t>250408008564200Y</t>
  </si>
  <si>
    <t>汤玲玲</t>
  </si>
  <si>
    <t>430421********8480</t>
  </si>
  <si>
    <t>250408008550879Y</t>
  </si>
  <si>
    <t>左全红</t>
  </si>
  <si>
    <t>430421********5658</t>
  </si>
  <si>
    <t>250408008567982Y</t>
  </si>
  <si>
    <t>周晓慧</t>
  </si>
  <si>
    <t>430411********1024</t>
  </si>
  <si>
    <t>250408008512539Y</t>
  </si>
  <si>
    <t>范蕊丽</t>
  </si>
  <si>
    <t>610525********5220</t>
  </si>
  <si>
    <t>250408008575853Y</t>
  </si>
  <si>
    <t>曾亚军</t>
  </si>
  <si>
    <t>430411********1559</t>
  </si>
  <si>
    <t>250408008512072Y</t>
  </si>
  <si>
    <t>王成</t>
  </si>
  <si>
    <t>413028********7219</t>
  </si>
  <si>
    <t>250408008541954Y</t>
  </si>
  <si>
    <t>邵佳丽</t>
  </si>
  <si>
    <t>430781********6042</t>
  </si>
  <si>
    <t>250408008598425Y</t>
  </si>
  <si>
    <t>叶济源</t>
  </si>
  <si>
    <t>430421********9573</t>
  </si>
  <si>
    <t>250408008519422Y</t>
  </si>
  <si>
    <t>张玉晓</t>
  </si>
  <si>
    <t>411303********3914</t>
  </si>
  <si>
    <t>250408008524749Y</t>
  </si>
  <si>
    <t>李俊熙</t>
  </si>
  <si>
    <t>430408********0070</t>
  </si>
  <si>
    <t>250408008551433Y</t>
  </si>
  <si>
    <t>毕建玲</t>
  </si>
  <si>
    <t>421181********3541</t>
  </si>
  <si>
    <t>250408008564963Y</t>
  </si>
  <si>
    <t>董雯瑶</t>
  </si>
  <si>
    <t>420921********5166</t>
  </si>
  <si>
    <t>250408008514196Y</t>
  </si>
  <si>
    <t>陈海燕</t>
  </si>
  <si>
    <t>430421********680X</t>
  </si>
  <si>
    <t>250408008562347Y</t>
  </si>
  <si>
    <t>蒋兰兰</t>
  </si>
  <si>
    <t>430421********4921</t>
  </si>
  <si>
    <t>250408008565964Y</t>
  </si>
  <si>
    <t>王小凤</t>
  </si>
  <si>
    <t>430402********2568</t>
  </si>
  <si>
    <t>250408008573495Y</t>
  </si>
  <si>
    <t>王冬梅</t>
  </si>
  <si>
    <t>430421********8088</t>
  </si>
  <si>
    <t>20250507-20250525</t>
  </si>
  <si>
    <t>250408008575455Y</t>
  </si>
  <si>
    <t>合计：</t>
  </si>
  <si>
    <t>衡阳闳智2025年第10期人工智能培训补贴花名册</t>
  </si>
  <si>
    <t>罗蓉蓉</t>
  </si>
  <si>
    <t>430422********641X</t>
  </si>
  <si>
    <t>20250624-20250712</t>
  </si>
  <si>
    <t>250408008522443Y</t>
  </si>
  <si>
    <t>曾凡平</t>
  </si>
  <si>
    <t>430421********8611</t>
  </si>
  <si>
    <t>250408008516159Y</t>
  </si>
  <si>
    <t>王玲</t>
  </si>
  <si>
    <t>430408********3029</t>
  </si>
  <si>
    <t>250408008576784Y</t>
  </si>
  <si>
    <t>欧阳欢</t>
  </si>
  <si>
    <t>430421********4280</t>
  </si>
  <si>
    <t>250408008583652Y</t>
  </si>
  <si>
    <t>彭诗</t>
  </si>
  <si>
    <t>430426********4862</t>
  </si>
  <si>
    <t>250408008547726Y</t>
  </si>
  <si>
    <t>曾海燕</t>
  </si>
  <si>
    <t>430421********8740</t>
  </si>
  <si>
    <t>250408008537214Y</t>
  </si>
  <si>
    <t>陆文强</t>
  </si>
  <si>
    <t>430407********1514</t>
  </si>
  <si>
    <t>250408008562125Y</t>
  </si>
  <si>
    <t>万智洋</t>
  </si>
  <si>
    <t>430405********0077</t>
  </si>
  <si>
    <t>250408008567820Y</t>
  </si>
  <si>
    <t>赵欢</t>
  </si>
  <si>
    <t>430422********1125</t>
  </si>
  <si>
    <t>250408008515135Y</t>
  </si>
  <si>
    <t>李宇轩</t>
  </si>
  <si>
    <t>430422********9852</t>
  </si>
  <si>
    <t>250408008594168Y</t>
  </si>
  <si>
    <t>曾忻妤</t>
  </si>
  <si>
    <t>430408********1545</t>
  </si>
  <si>
    <t>250408008528078Y</t>
  </si>
  <si>
    <t>邓慧雯</t>
  </si>
  <si>
    <t>430422********3083</t>
  </si>
  <si>
    <t>250408008570409Y</t>
  </si>
  <si>
    <t>衡阳闳智2025年第11期人工智能培训补贴花名册</t>
  </si>
  <si>
    <t>周东旭</t>
  </si>
  <si>
    <t>430426********0473</t>
  </si>
  <si>
    <t>20250715-20250729</t>
  </si>
  <si>
    <t>250408008581776Y</t>
  </si>
  <si>
    <t>邹诚韬</t>
  </si>
  <si>
    <t>430421********0359</t>
  </si>
  <si>
    <t>250408008549527Y</t>
  </si>
  <si>
    <t>刘莉莎</t>
  </si>
  <si>
    <t>430421********968X</t>
  </si>
  <si>
    <t>250408008512436Y</t>
  </si>
  <si>
    <t>廖永辉</t>
  </si>
  <si>
    <t>430424********2731</t>
  </si>
  <si>
    <t>250408008529568Y</t>
  </si>
  <si>
    <t>何健</t>
  </si>
  <si>
    <t>430421********5584</t>
  </si>
  <si>
    <t>250408008583764Y</t>
  </si>
  <si>
    <t>唐燕婷</t>
  </si>
  <si>
    <t>430421********0561</t>
  </si>
  <si>
    <t>250408008580088Y</t>
  </si>
  <si>
    <t>黄筱</t>
  </si>
  <si>
    <t>430426********8302</t>
  </si>
  <si>
    <t>250408008555222Y</t>
  </si>
  <si>
    <t>周名扬</t>
  </si>
  <si>
    <t>430422********0057</t>
  </si>
  <si>
    <t>250408008517889Y</t>
  </si>
  <si>
    <t>谢超</t>
  </si>
  <si>
    <t>430422********0079</t>
  </si>
  <si>
    <t>250408008554923Y</t>
  </si>
  <si>
    <t>王细华</t>
  </si>
  <si>
    <t>430424********8447</t>
  </si>
  <si>
    <t>250408008596049Y</t>
  </si>
  <si>
    <t>刘建明</t>
  </si>
  <si>
    <t>430521********7811</t>
  </si>
  <si>
    <t>250408008538071Y</t>
  </si>
  <si>
    <t>刘丽娜</t>
  </si>
  <si>
    <t>430407********0027</t>
  </si>
  <si>
    <t>250408008574792Y</t>
  </si>
  <si>
    <t>陈栗</t>
  </si>
  <si>
    <t>430421********3839</t>
  </si>
  <si>
    <t>250408008560305Y</t>
  </si>
  <si>
    <t>曹忠兰</t>
  </si>
  <si>
    <t>510281********5981</t>
  </si>
  <si>
    <t>250408008583267Y</t>
  </si>
  <si>
    <t>龙楚凤</t>
  </si>
  <si>
    <t>430224********6860</t>
  </si>
  <si>
    <t>250408008514754Y</t>
  </si>
  <si>
    <t>吴瑕</t>
  </si>
  <si>
    <t>430404********304X</t>
  </si>
  <si>
    <t>250408008544530Y</t>
  </si>
  <si>
    <t>欧阳洲</t>
  </si>
  <si>
    <t>430404********2024</t>
  </si>
  <si>
    <t>250408008514224Y</t>
  </si>
  <si>
    <t>颜丽君</t>
  </si>
  <si>
    <t>430408********2528</t>
  </si>
  <si>
    <t>250408008513295Y</t>
  </si>
  <si>
    <t>刘帅</t>
  </si>
  <si>
    <t>430523********581X</t>
  </si>
  <si>
    <t>250408008567325Y</t>
  </si>
  <si>
    <t>黄晓晓</t>
  </si>
  <si>
    <t>430405********4525</t>
  </si>
  <si>
    <t>250408008510053Y</t>
  </si>
  <si>
    <t>朱丽君</t>
  </si>
  <si>
    <t>430421********038X</t>
  </si>
  <si>
    <t>250408008539310Y</t>
  </si>
  <si>
    <t>李思思</t>
  </si>
  <si>
    <t>430481********5886</t>
  </si>
  <si>
    <t>250408008583250Y</t>
  </si>
  <si>
    <t>李鑫</t>
  </si>
  <si>
    <t>430426********8898</t>
  </si>
  <si>
    <t>250408008592307Y</t>
  </si>
  <si>
    <t>衡阳闳智2025年第12期人工智能培训补贴花名册</t>
  </si>
  <si>
    <t>伍帅</t>
  </si>
  <si>
    <t>430426********8912</t>
  </si>
  <si>
    <t>20250808-20250820</t>
  </si>
  <si>
    <t>250408008583841Y</t>
  </si>
  <si>
    <t>王红玉</t>
  </si>
  <si>
    <t>430421********0402</t>
  </si>
  <si>
    <t>250408008562928Y</t>
  </si>
  <si>
    <t>陆健</t>
  </si>
  <si>
    <t>430408********3043</t>
  </si>
  <si>
    <t>250408008576966Y</t>
  </si>
  <si>
    <t>谢如姬</t>
  </si>
  <si>
    <t>430422********0026</t>
  </si>
  <si>
    <t>250408008523804Y</t>
  </si>
  <si>
    <t>尹源</t>
  </si>
  <si>
    <t>430482********3731</t>
  </si>
  <si>
    <t>250408008590247Y</t>
  </si>
  <si>
    <t>李紫</t>
  </si>
  <si>
    <t>430482********4345</t>
  </si>
  <si>
    <t>250408008536025Y</t>
  </si>
  <si>
    <t>阳朝凤</t>
  </si>
  <si>
    <t>430422********8324</t>
  </si>
  <si>
    <t>250408008514760Y</t>
  </si>
  <si>
    <t>李佳</t>
  </si>
  <si>
    <t>360301********0021</t>
  </si>
  <si>
    <t>250408008593278Y</t>
  </si>
  <si>
    <t>黄赛男</t>
  </si>
  <si>
    <t>430421********2988</t>
  </si>
  <si>
    <t>250408008552065Y</t>
  </si>
  <si>
    <t>谢春艳</t>
  </si>
  <si>
    <t>430422********1029</t>
  </si>
  <si>
    <t>250408008566066Y</t>
  </si>
  <si>
    <t>刘小容</t>
  </si>
  <si>
    <t>430481********1742</t>
  </si>
  <si>
    <t>250408008590126Y</t>
  </si>
  <si>
    <t>李湘明</t>
  </si>
  <si>
    <t>430408********1519</t>
  </si>
  <si>
    <t>250408008518089Y</t>
  </si>
  <si>
    <t>杨婧</t>
  </si>
  <si>
    <t>430528********7928</t>
  </si>
  <si>
    <t>250408008598553Y</t>
  </si>
  <si>
    <t>魏书宇</t>
  </si>
  <si>
    <t>430421********4335</t>
  </si>
  <si>
    <t>250408008524989Y</t>
  </si>
  <si>
    <t>刘会诚</t>
  </si>
  <si>
    <t>430482********0430</t>
  </si>
  <si>
    <t>250408008569958Y</t>
  </si>
  <si>
    <t>陈琪</t>
  </si>
  <si>
    <t>430421********0024</t>
  </si>
  <si>
    <t>250408008563690Y</t>
  </si>
  <si>
    <t>周辉</t>
  </si>
  <si>
    <t>430403********1512</t>
  </si>
  <si>
    <t>250408008567208Y</t>
  </si>
  <si>
    <t>班期</t>
  </si>
  <si>
    <t>补贴人数（人）</t>
  </si>
  <si>
    <t>补贴金额（元）</t>
  </si>
  <si>
    <t>2025年第9期</t>
  </si>
  <si>
    <t>2025年第10期</t>
  </si>
  <si>
    <t>2025年第11期</t>
  </si>
  <si>
    <t>2025年第12期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</si>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</sst>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18" sqref="I18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>ROW()-2</f>
        <v>1</v>
      </c>
      <c r="B3" s="13" t="s">
        <v>11</v>
      </c>
      <c r="C3" s="13" t="s">
        <v>12</v>
      </c>
      <c r="D3" s="2" t="s">
        <v>13</v>
      </c>
      <c r="E3" s="2" t="s">
        <v>14</v>
      </c>
      <c r="F3" s="2" t="s">
        <v>15</v>
      </c>
      <c r="G3" s="17" t="s">
        <v>16</v>
      </c>
      <c r="H3" s="2">
        <v>2037</v>
      </c>
      <c r="I3" s="18">
        <v>0.1</v>
      </c>
      <c r="J3" s="2">
        <v>2240</v>
      </c>
    </row>
    <row r="4" s="8" customFormat="1" ht="23" customHeight="1" spans="1:10">
      <c r="A4" s="12">
        <f t="shared" ref="A4:A13" si="0">ROW()-2</f>
        <v>2</v>
      </c>
      <c r="B4" s="13" t="s">
        <v>17</v>
      </c>
      <c r="C4" s="13" t="s">
        <v>18</v>
      </c>
      <c r="D4" s="2" t="s">
        <v>13</v>
      </c>
      <c r="E4" s="2" t="s">
        <v>14</v>
      </c>
      <c r="F4" s="2" t="s">
        <v>15</v>
      </c>
      <c r="G4" s="17" t="s">
        <v>19</v>
      </c>
      <c r="H4" s="2">
        <v>2037</v>
      </c>
      <c r="I4" s="18">
        <v>0.1</v>
      </c>
      <c r="J4" s="2">
        <v>2240</v>
      </c>
    </row>
    <row r="5" s="8" customFormat="1" ht="23" customHeight="1" spans="1:10">
      <c r="A5" s="12">
        <f t="shared" si="0"/>
        <v>3</v>
      </c>
      <c r="B5" s="13" t="s">
        <v>20</v>
      </c>
      <c r="C5" s="13" t="s">
        <v>21</v>
      </c>
      <c r="D5" s="2" t="s">
        <v>13</v>
      </c>
      <c r="E5" s="2" t="s">
        <v>14</v>
      </c>
      <c r="F5" s="2" t="s">
        <v>15</v>
      </c>
      <c r="G5" s="17" t="s">
        <v>22</v>
      </c>
      <c r="H5" s="2">
        <v>2037</v>
      </c>
      <c r="I5" s="18">
        <v>0.1</v>
      </c>
      <c r="J5" s="2">
        <v>2240</v>
      </c>
    </row>
    <row r="6" s="8" customFormat="1" ht="23" customHeight="1" spans="1:10">
      <c r="A6" s="12">
        <f t="shared" si="0"/>
        <v>4</v>
      </c>
      <c r="B6" s="13" t="s">
        <v>23</v>
      </c>
      <c r="C6" s="13" t="s">
        <v>24</v>
      </c>
      <c r="D6" s="2" t="s">
        <v>13</v>
      </c>
      <c r="E6" s="2" t="s">
        <v>14</v>
      </c>
      <c r="F6" s="2" t="s">
        <v>15</v>
      </c>
      <c r="G6" s="17" t="s">
        <v>25</v>
      </c>
      <c r="H6" s="2">
        <v>2037</v>
      </c>
      <c r="I6" s="18">
        <v>0.1</v>
      </c>
      <c r="J6" s="2">
        <v>2240</v>
      </c>
    </row>
    <row r="7" s="8" customFormat="1" ht="23" customHeight="1" spans="1:10">
      <c r="A7" s="12">
        <f t="shared" si="0"/>
        <v>5</v>
      </c>
      <c r="B7" s="13" t="s">
        <v>26</v>
      </c>
      <c r="C7" s="13" t="s">
        <v>27</v>
      </c>
      <c r="D7" s="2" t="s">
        <v>13</v>
      </c>
      <c r="E7" s="2" t="s">
        <v>14</v>
      </c>
      <c r="F7" s="2" t="s">
        <v>15</v>
      </c>
      <c r="G7" s="17" t="s">
        <v>28</v>
      </c>
      <c r="H7" s="2">
        <v>2037</v>
      </c>
      <c r="I7" s="18">
        <v>0.1</v>
      </c>
      <c r="J7" s="2">
        <v>2240</v>
      </c>
    </row>
    <row r="8" s="8" customFormat="1" ht="23" customHeight="1" spans="1:10">
      <c r="A8" s="12">
        <f t="shared" si="0"/>
        <v>6</v>
      </c>
      <c r="B8" s="13" t="s">
        <v>29</v>
      </c>
      <c r="C8" s="13" t="s">
        <v>30</v>
      </c>
      <c r="D8" s="2" t="s">
        <v>13</v>
      </c>
      <c r="E8" s="2" t="s">
        <v>14</v>
      </c>
      <c r="F8" s="2" t="s">
        <v>15</v>
      </c>
      <c r="G8" s="17" t="s">
        <v>31</v>
      </c>
      <c r="H8" s="2">
        <v>2037</v>
      </c>
      <c r="I8" s="18">
        <v>0.1</v>
      </c>
      <c r="J8" s="2">
        <v>2240</v>
      </c>
    </row>
    <row r="9" s="8" customFormat="1" ht="23" customHeight="1" spans="1:10">
      <c r="A9" s="12">
        <f t="shared" si="0"/>
        <v>7</v>
      </c>
      <c r="B9" s="13" t="s">
        <v>32</v>
      </c>
      <c r="C9" s="13" t="s">
        <v>33</v>
      </c>
      <c r="D9" s="2" t="s">
        <v>13</v>
      </c>
      <c r="E9" s="2" t="s">
        <v>14</v>
      </c>
      <c r="F9" s="2" t="s">
        <v>15</v>
      </c>
      <c r="G9" s="17" t="s">
        <v>34</v>
      </c>
      <c r="H9" s="2">
        <v>2037</v>
      </c>
      <c r="I9" s="18">
        <v>0.1</v>
      </c>
      <c r="J9" s="2">
        <v>2240</v>
      </c>
    </row>
    <row r="10" s="8" customFormat="1" ht="23" customHeight="1" spans="1:10">
      <c r="A10" s="12">
        <f t="shared" si="0"/>
        <v>8</v>
      </c>
      <c r="B10" s="14" t="s">
        <v>35</v>
      </c>
      <c r="C10" s="13" t="s">
        <v>36</v>
      </c>
      <c r="D10" s="2" t="s">
        <v>13</v>
      </c>
      <c r="E10" s="2" t="s">
        <v>14</v>
      </c>
      <c r="F10" s="2" t="s">
        <v>15</v>
      </c>
      <c r="G10" s="17" t="s">
        <v>37</v>
      </c>
      <c r="H10" s="2">
        <v>2037</v>
      </c>
      <c r="I10" s="18">
        <v>0.1</v>
      </c>
      <c r="J10" s="2">
        <v>2240</v>
      </c>
    </row>
    <row r="11" s="8" customFormat="1" ht="23" customHeight="1" spans="1:10">
      <c r="A11" s="12">
        <f t="shared" si="0"/>
        <v>9</v>
      </c>
      <c r="B11" s="14" t="s">
        <v>38</v>
      </c>
      <c r="C11" s="13" t="s">
        <v>39</v>
      </c>
      <c r="D11" s="2" t="s">
        <v>13</v>
      </c>
      <c r="E11" s="2" t="s">
        <v>14</v>
      </c>
      <c r="F11" s="2" t="s">
        <v>15</v>
      </c>
      <c r="G11" s="17" t="s">
        <v>40</v>
      </c>
      <c r="H11" s="2">
        <v>2037</v>
      </c>
      <c r="I11" s="18">
        <v>0.1</v>
      </c>
      <c r="J11" s="2">
        <v>2240</v>
      </c>
    </row>
    <row r="12" s="8" customFormat="1" ht="23" customHeight="1" spans="1:10">
      <c r="A12" s="12">
        <f t="shared" si="0"/>
        <v>10</v>
      </c>
      <c r="B12" s="14" t="s">
        <v>41</v>
      </c>
      <c r="C12" s="13" t="s">
        <v>42</v>
      </c>
      <c r="D12" s="2" t="s">
        <v>13</v>
      </c>
      <c r="E12" s="2" t="s">
        <v>14</v>
      </c>
      <c r="F12" s="2" t="s">
        <v>15</v>
      </c>
      <c r="G12" s="17" t="s">
        <v>43</v>
      </c>
      <c r="H12" s="2">
        <v>2037</v>
      </c>
      <c r="I12" s="18">
        <v>0.1</v>
      </c>
      <c r="J12" s="2">
        <v>2240</v>
      </c>
    </row>
    <row r="13" s="8" customFormat="1" ht="23" customHeight="1" spans="1:10">
      <c r="A13" s="12">
        <f t="shared" si="0"/>
        <v>11</v>
      </c>
      <c r="B13" s="14" t="s">
        <v>44</v>
      </c>
      <c r="C13" s="13" t="s">
        <v>45</v>
      </c>
      <c r="D13" s="2" t="s">
        <v>13</v>
      </c>
      <c r="E13" s="2" t="s">
        <v>14</v>
      </c>
      <c r="F13" s="2" t="s">
        <v>15</v>
      </c>
      <c r="G13" s="17" t="s">
        <v>46</v>
      </c>
      <c r="H13" s="2">
        <v>2037</v>
      </c>
      <c r="I13" s="18">
        <v>0.1</v>
      </c>
      <c r="J13" s="2">
        <v>2240</v>
      </c>
    </row>
    <row r="14" s="8" customFormat="1" ht="23" customHeight="1" spans="1:10">
      <c r="A14" s="12">
        <f t="shared" ref="A14:A22" si="1">ROW()-2</f>
        <v>12</v>
      </c>
      <c r="B14" s="14" t="s">
        <v>47</v>
      </c>
      <c r="C14" s="13" t="s">
        <v>48</v>
      </c>
      <c r="D14" s="2" t="s">
        <v>13</v>
      </c>
      <c r="E14" s="2" t="s">
        <v>14</v>
      </c>
      <c r="F14" s="2" t="s">
        <v>15</v>
      </c>
      <c r="G14" s="17" t="s">
        <v>49</v>
      </c>
      <c r="H14" s="2">
        <v>2037</v>
      </c>
      <c r="I14" s="18">
        <v>0.1</v>
      </c>
      <c r="J14" s="2">
        <v>2240</v>
      </c>
    </row>
    <row r="15" s="8" customFormat="1" ht="23" customHeight="1" spans="1:10">
      <c r="A15" s="12">
        <f t="shared" si="1"/>
        <v>13</v>
      </c>
      <c r="B15" s="14" t="s">
        <v>50</v>
      </c>
      <c r="C15" s="13" t="s">
        <v>51</v>
      </c>
      <c r="D15" s="2" t="s">
        <v>13</v>
      </c>
      <c r="E15" s="2" t="s">
        <v>14</v>
      </c>
      <c r="F15" s="2" t="s">
        <v>15</v>
      </c>
      <c r="G15" s="17" t="s">
        <v>52</v>
      </c>
      <c r="H15" s="2">
        <v>2037</v>
      </c>
      <c r="I15" s="18">
        <v>0.1</v>
      </c>
      <c r="J15" s="2">
        <v>2240</v>
      </c>
    </row>
    <row r="16" s="8" customFormat="1" ht="23" customHeight="1" spans="1:10">
      <c r="A16" s="12">
        <f t="shared" si="1"/>
        <v>14</v>
      </c>
      <c r="B16" s="14" t="s">
        <v>53</v>
      </c>
      <c r="C16" s="13" t="s">
        <v>54</v>
      </c>
      <c r="D16" s="2" t="s">
        <v>13</v>
      </c>
      <c r="E16" s="2" t="s">
        <v>14</v>
      </c>
      <c r="F16" s="2" t="s">
        <v>15</v>
      </c>
      <c r="G16" s="17" t="s">
        <v>55</v>
      </c>
      <c r="H16" s="2">
        <v>2037</v>
      </c>
      <c r="I16" s="18">
        <v>0.1</v>
      </c>
      <c r="J16" s="2">
        <v>2240</v>
      </c>
    </row>
    <row r="17" s="8" customFormat="1" ht="23" customHeight="1" spans="1:10">
      <c r="A17" s="12">
        <f t="shared" si="1"/>
        <v>15</v>
      </c>
      <c r="B17" s="14" t="s">
        <v>56</v>
      </c>
      <c r="C17" s="13" t="s">
        <v>57</v>
      </c>
      <c r="D17" s="2" t="s">
        <v>13</v>
      </c>
      <c r="E17" s="2" t="s">
        <v>14</v>
      </c>
      <c r="F17" s="2" t="s">
        <v>15</v>
      </c>
      <c r="G17" s="17" t="s">
        <v>58</v>
      </c>
      <c r="H17" s="2">
        <v>2037</v>
      </c>
      <c r="I17" s="18">
        <v>0.1</v>
      </c>
      <c r="J17" s="2">
        <v>2240</v>
      </c>
    </row>
    <row r="18" s="8" customFormat="1" ht="23" customHeight="1" spans="1:10">
      <c r="A18" s="12">
        <f t="shared" si="1"/>
        <v>16</v>
      </c>
      <c r="B18" s="14" t="s">
        <v>59</v>
      </c>
      <c r="C18" s="13" t="s">
        <v>60</v>
      </c>
      <c r="D18" s="2" t="s">
        <v>13</v>
      </c>
      <c r="E18" s="2" t="s">
        <v>14</v>
      </c>
      <c r="F18" s="2" t="s">
        <v>15</v>
      </c>
      <c r="G18" s="17" t="s">
        <v>61</v>
      </c>
      <c r="H18" s="2">
        <v>2037</v>
      </c>
      <c r="I18" s="18">
        <v>0.1</v>
      </c>
      <c r="J18" s="2">
        <v>2240</v>
      </c>
    </row>
    <row r="19" s="8" customFormat="1" ht="23" customHeight="1" spans="1:10">
      <c r="A19" s="12">
        <f t="shared" si="1"/>
        <v>17</v>
      </c>
      <c r="B19" s="14" t="s">
        <v>62</v>
      </c>
      <c r="C19" s="13" t="s">
        <v>63</v>
      </c>
      <c r="D19" s="2" t="s">
        <v>13</v>
      </c>
      <c r="E19" s="2" t="s">
        <v>14</v>
      </c>
      <c r="F19" s="2" t="s">
        <v>15</v>
      </c>
      <c r="G19" s="17" t="s">
        <v>64</v>
      </c>
      <c r="H19" s="2">
        <v>2037</v>
      </c>
      <c r="I19" s="18">
        <v>0.1</v>
      </c>
      <c r="J19" s="2">
        <v>2240</v>
      </c>
    </row>
    <row r="20" customFormat="1" ht="19" customHeight="1" spans="1:10">
      <c r="A20" s="12">
        <f t="shared" si="1"/>
        <v>18</v>
      </c>
      <c r="B20" s="14" t="s">
        <v>65</v>
      </c>
      <c r="C20" s="13" t="s">
        <v>66</v>
      </c>
      <c r="D20" s="2" t="s">
        <v>13</v>
      </c>
      <c r="E20" s="2" t="s">
        <v>14</v>
      </c>
      <c r="F20" s="2" t="s">
        <v>15</v>
      </c>
      <c r="G20" s="17" t="s">
        <v>67</v>
      </c>
      <c r="H20" s="2">
        <v>2037</v>
      </c>
      <c r="I20" s="18">
        <v>0.1</v>
      </c>
      <c r="J20" s="2">
        <v>2240</v>
      </c>
    </row>
    <row r="21" customFormat="1" ht="19" customHeight="1" spans="1:10">
      <c r="A21" s="12">
        <f t="shared" si="1"/>
        <v>19</v>
      </c>
      <c r="B21" s="14" t="s">
        <v>68</v>
      </c>
      <c r="C21" s="13" t="s">
        <v>69</v>
      </c>
      <c r="D21" s="2" t="s">
        <v>13</v>
      </c>
      <c r="E21" s="2" t="s">
        <v>70</v>
      </c>
      <c r="F21" s="2" t="s">
        <v>15</v>
      </c>
      <c r="G21" s="17" t="s">
        <v>71</v>
      </c>
      <c r="H21" s="2">
        <v>2037</v>
      </c>
      <c r="I21" s="18">
        <v>0.1</v>
      </c>
      <c r="J21" s="2">
        <v>2240</v>
      </c>
    </row>
    <row r="22" ht="19" customHeight="1" spans="1:10">
      <c r="A22" s="20" t="s">
        <v>72</v>
      </c>
      <c r="B22" s="21"/>
      <c r="C22" s="21"/>
      <c r="D22" s="21"/>
      <c r="E22" s="21"/>
      <c r="F22" s="21"/>
      <c r="G22" s="21"/>
      <c r="H22" s="15"/>
      <c r="I22" s="19"/>
      <c r="J22" s="2">
        <f>SUM(J3:J21)</f>
        <v>42560</v>
      </c>
    </row>
  </sheetData>
  <autoFilter ref="A2:J22">
    <extLst/>
  </autoFilter>
  <mergeCells count="2">
    <mergeCell ref="A1:J1"/>
    <mergeCell ref="A22:G22"/>
  </mergeCells>
  <pageMargins left="0.700694444444445" right="0.314583333333333" top="0.511805555555556" bottom="0.156944444444444" header="0.550694444444444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D2" sqref="D$1:D$1048576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73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>ROW()-2</f>
        <v>1</v>
      </c>
      <c r="B3" s="13" t="s">
        <v>74</v>
      </c>
      <c r="C3" s="13" t="s">
        <v>75</v>
      </c>
      <c r="D3" s="2" t="s">
        <v>13</v>
      </c>
      <c r="E3" s="2" t="s">
        <v>76</v>
      </c>
      <c r="F3" s="2" t="s">
        <v>15</v>
      </c>
      <c r="G3" s="16" t="s">
        <v>77</v>
      </c>
      <c r="H3" s="2">
        <v>2037</v>
      </c>
      <c r="I3" s="18">
        <v>0.1</v>
      </c>
      <c r="J3" s="2">
        <v>2240</v>
      </c>
    </row>
    <row r="4" s="8" customFormat="1" ht="23" customHeight="1" spans="1:10">
      <c r="A4" s="12">
        <f t="shared" ref="A4:A15" si="0">ROW()-2</f>
        <v>2</v>
      </c>
      <c r="B4" s="13" t="s">
        <v>78</v>
      </c>
      <c r="C4" s="13" t="s">
        <v>79</v>
      </c>
      <c r="D4" s="2" t="s">
        <v>13</v>
      </c>
      <c r="E4" s="2" t="s">
        <v>76</v>
      </c>
      <c r="F4" s="2" t="s">
        <v>15</v>
      </c>
      <c r="G4" s="16" t="s">
        <v>80</v>
      </c>
      <c r="H4" s="2">
        <v>2037</v>
      </c>
      <c r="I4" s="18">
        <v>0.1</v>
      </c>
      <c r="J4" s="2">
        <v>2240</v>
      </c>
    </row>
    <row r="5" s="8" customFormat="1" ht="23" customHeight="1" spans="1:10">
      <c r="A5" s="12">
        <f t="shared" si="0"/>
        <v>3</v>
      </c>
      <c r="B5" s="13" t="s">
        <v>81</v>
      </c>
      <c r="C5" s="13" t="s">
        <v>82</v>
      </c>
      <c r="D5" s="2" t="s">
        <v>13</v>
      </c>
      <c r="E5" s="2" t="s">
        <v>76</v>
      </c>
      <c r="F5" s="2" t="s">
        <v>15</v>
      </c>
      <c r="G5" s="16" t="s">
        <v>83</v>
      </c>
      <c r="H5" s="2">
        <v>2037</v>
      </c>
      <c r="I5" s="18">
        <v>0.1</v>
      </c>
      <c r="J5" s="2">
        <v>2240</v>
      </c>
    </row>
    <row r="6" s="8" customFormat="1" ht="23" customHeight="1" spans="1:10">
      <c r="A6" s="12">
        <f t="shared" si="0"/>
        <v>4</v>
      </c>
      <c r="B6" s="13" t="s">
        <v>84</v>
      </c>
      <c r="C6" s="13" t="s">
        <v>85</v>
      </c>
      <c r="D6" s="2" t="s">
        <v>13</v>
      </c>
      <c r="E6" s="2" t="s">
        <v>76</v>
      </c>
      <c r="F6" s="2" t="s">
        <v>15</v>
      </c>
      <c r="G6" s="16" t="s">
        <v>86</v>
      </c>
      <c r="H6" s="2">
        <v>2037</v>
      </c>
      <c r="I6" s="18">
        <v>0.1</v>
      </c>
      <c r="J6" s="2">
        <v>2240</v>
      </c>
    </row>
    <row r="7" s="8" customFormat="1" ht="23" customHeight="1" spans="1:10">
      <c r="A7" s="12">
        <f t="shared" si="0"/>
        <v>5</v>
      </c>
      <c r="B7" s="13" t="s">
        <v>87</v>
      </c>
      <c r="C7" s="13" t="s">
        <v>88</v>
      </c>
      <c r="D7" s="2" t="s">
        <v>13</v>
      </c>
      <c r="E7" s="2" t="s">
        <v>76</v>
      </c>
      <c r="F7" s="2" t="s">
        <v>15</v>
      </c>
      <c r="G7" s="16" t="s">
        <v>89</v>
      </c>
      <c r="H7" s="2">
        <v>2037</v>
      </c>
      <c r="I7" s="18">
        <v>0.1</v>
      </c>
      <c r="J7" s="2">
        <v>2240</v>
      </c>
    </row>
    <row r="8" s="8" customFormat="1" ht="23" customHeight="1" spans="1:10">
      <c r="A8" s="12">
        <f t="shared" si="0"/>
        <v>6</v>
      </c>
      <c r="B8" s="13" t="s">
        <v>90</v>
      </c>
      <c r="C8" s="13" t="s">
        <v>91</v>
      </c>
      <c r="D8" s="2" t="s">
        <v>13</v>
      </c>
      <c r="E8" s="2" t="s">
        <v>76</v>
      </c>
      <c r="F8" s="2" t="s">
        <v>15</v>
      </c>
      <c r="G8" s="16" t="s">
        <v>92</v>
      </c>
      <c r="H8" s="2">
        <v>2037</v>
      </c>
      <c r="I8" s="18">
        <v>0.1</v>
      </c>
      <c r="J8" s="2">
        <v>2240</v>
      </c>
    </row>
    <row r="9" s="8" customFormat="1" ht="23" customHeight="1" spans="1:10">
      <c r="A9" s="12">
        <f t="shared" si="0"/>
        <v>7</v>
      </c>
      <c r="B9" s="13" t="s">
        <v>93</v>
      </c>
      <c r="C9" s="13" t="s">
        <v>94</v>
      </c>
      <c r="D9" s="2" t="s">
        <v>13</v>
      </c>
      <c r="E9" s="2" t="s">
        <v>76</v>
      </c>
      <c r="F9" s="2" t="s">
        <v>15</v>
      </c>
      <c r="G9" s="16" t="s">
        <v>95</v>
      </c>
      <c r="H9" s="2">
        <v>2037</v>
      </c>
      <c r="I9" s="18">
        <v>0.1</v>
      </c>
      <c r="J9" s="2">
        <v>2240</v>
      </c>
    </row>
    <row r="10" s="8" customFormat="1" ht="23" customHeight="1" spans="1:10">
      <c r="A10" s="12">
        <f t="shared" si="0"/>
        <v>8</v>
      </c>
      <c r="B10" s="13" t="s">
        <v>96</v>
      </c>
      <c r="C10" s="13" t="s">
        <v>97</v>
      </c>
      <c r="D10" s="2" t="s">
        <v>13</v>
      </c>
      <c r="E10" s="2" t="s">
        <v>76</v>
      </c>
      <c r="F10" s="2" t="s">
        <v>15</v>
      </c>
      <c r="G10" s="16" t="s">
        <v>98</v>
      </c>
      <c r="H10" s="2">
        <v>2037</v>
      </c>
      <c r="I10" s="18">
        <v>0.1</v>
      </c>
      <c r="J10" s="2">
        <v>2240</v>
      </c>
    </row>
    <row r="11" s="8" customFormat="1" ht="23" customHeight="1" spans="1:10">
      <c r="A11" s="12">
        <f t="shared" si="0"/>
        <v>9</v>
      </c>
      <c r="B11" s="13" t="s">
        <v>99</v>
      </c>
      <c r="C11" s="13" t="s">
        <v>100</v>
      </c>
      <c r="D11" s="2" t="s">
        <v>13</v>
      </c>
      <c r="E11" s="2" t="s">
        <v>76</v>
      </c>
      <c r="F11" s="2" t="s">
        <v>15</v>
      </c>
      <c r="G11" s="16" t="s">
        <v>101</v>
      </c>
      <c r="H11" s="2">
        <v>2037</v>
      </c>
      <c r="I11" s="18">
        <v>0.1</v>
      </c>
      <c r="J11" s="2">
        <v>2240</v>
      </c>
    </row>
    <row r="12" s="8" customFormat="1" ht="23" customHeight="1" spans="1:10">
      <c r="A12" s="12">
        <f t="shared" si="0"/>
        <v>10</v>
      </c>
      <c r="B12" s="13" t="s">
        <v>102</v>
      </c>
      <c r="C12" s="13" t="s">
        <v>103</v>
      </c>
      <c r="D12" s="2" t="s">
        <v>13</v>
      </c>
      <c r="E12" s="2" t="s">
        <v>76</v>
      </c>
      <c r="F12" s="2" t="s">
        <v>15</v>
      </c>
      <c r="G12" s="16" t="s">
        <v>104</v>
      </c>
      <c r="H12" s="2">
        <v>2037</v>
      </c>
      <c r="I12" s="18">
        <v>0.1</v>
      </c>
      <c r="J12" s="2">
        <v>2240</v>
      </c>
    </row>
    <row r="13" s="8" customFormat="1" ht="23" customHeight="1" spans="1:10">
      <c r="A13" s="12">
        <f t="shared" si="0"/>
        <v>11</v>
      </c>
      <c r="B13" s="14" t="s">
        <v>105</v>
      </c>
      <c r="C13" s="13" t="s">
        <v>106</v>
      </c>
      <c r="D13" s="2" t="s">
        <v>13</v>
      </c>
      <c r="E13" s="2" t="s">
        <v>76</v>
      </c>
      <c r="F13" s="2" t="s">
        <v>15</v>
      </c>
      <c r="G13" s="16" t="s">
        <v>107</v>
      </c>
      <c r="H13" s="2">
        <v>2037</v>
      </c>
      <c r="I13" s="18">
        <v>0.1</v>
      </c>
      <c r="J13" s="2">
        <v>2240</v>
      </c>
    </row>
    <row r="14" s="8" customFormat="1" ht="23" customHeight="1" spans="1:10">
      <c r="A14" s="12">
        <f t="shared" si="0"/>
        <v>12</v>
      </c>
      <c r="B14" s="13" t="s">
        <v>108</v>
      </c>
      <c r="C14" s="13" t="s">
        <v>109</v>
      </c>
      <c r="D14" s="2" t="s">
        <v>13</v>
      </c>
      <c r="E14" s="2" t="s">
        <v>76</v>
      </c>
      <c r="F14" s="2" t="s">
        <v>15</v>
      </c>
      <c r="G14" s="16" t="s">
        <v>110</v>
      </c>
      <c r="H14" s="2">
        <v>2037</v>
      </c>
      <c r="I14" s="18">
        <v>0.1</v>
      </c>
      <c r="J14" s="2">
        <v>2240</v>
      </c>
    </row>
    <row r="15" ht="19" customHeight="1" spans="1:10">
      <c r="A15" s="20" t="s">
        <v>72</v>
      </c>
      <c r="B15" s="21"/>
      <c r="C15" s="21"/>
      <c r="D15" s="21"/>
      <c r="E15" s="21"/>
      <c r="F15" s="21"/>
      <c r="G15" s="21"/>
      <c r="H15" s="15"/>
      <c r="I15" s="19"/>
      <c r="J15" s="12">
        <f>SUM(J3:J14)</f>
        <v>26880</v>
      </c>
    </row>
  </sheetData>
  <autoFilter ref="A2:J15">
    <extLst/>
  </autoFilter>
  <mergeCells count="2">
    <mergeCell ref="A1:J1"/>
    <mergeCell ref="C15:G15"/>
  </mergeCells>
  <pageMargins left="0.700694444444445" right="0.314583333333333" top="0.511805555555556" bottom="0.156944444444444" header="0.550694444444444" footer="0.0784722222222222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3" workbookViewId="0">
      <selection activeCell="H3" sqref="H3:H25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111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>ROW()-2</f>
        <v>1</v>
      </c>
      <c r="B3" s="13" t="s">
        <v>112</v>
      </c>
      <c r="C3" s="13" t="s">
        <v>113</v>
      </c>
      <c r="D3" s="2" t="s">
        <v>13</v>
      </c>
      <c r="E3" s="2" t="s">
        <v>114</v>
      </c>
      <c r="F3" s="2" t="s">
        <v>15</v>
      </c>
      <c r="G3" s="16" t="s">
        <v>115</v>
      </c>
      <c r="H3" s="17">
        <v>2037</v>
      </c>
      <c r="I3" s="18">
        <v>0.1</v>
      </c>
      <c r="J3" s="2">
        <v>2240</v>
      </c>
    </row>
    <row r="4" s="8" customFormat="1" ht="23" customHeight="1" spans="1:10">
      <c r="A4" s="12">
        <f t="shared" ref="A4:A13" si="0">ROW()-2</f>
        <v>2</v>
      </c>
      <c r="B4" s="13" t="s">
        <v>116</v>
      </c>
      <c r="C4" s="13" t="s">
        <v>117</v>
      </c>
      <c r="D4" s="2" t="s">
        <v>13</v>
      </c>
      <c r="E4" s="2" t="s">
        <v>114</v>
      </c>
      <c r="F4" s="2" t="s">
        <v>15</v>
      </c>
      <c r="G4" s="16" t="s">
        <v>118</v>
      </c>
      <c r="H4" s="17">
        <v>2037</v>
      </c>
      <c r="I4" s="18">
        <v>0.1</v>
      </c>
      <c r="J4" s="2">
        <v>2240</v>
      </c>
    </row>
    <row r="5" s="8" customFormat="1" ht="23" customHeight="1" spans="1:10">
      <c r="A5" s="12">
        <f t="shared" si="0"/>
        <v>3</v>
      </c>
      <c r="B5" s="13" t="s">
        <v>119</v>
      </c>
      <c r="C5" s="13" t="s">
        <v>120</v>
      </c>
      <c r="D5" s="2" t="s">
        <v>13</v>
      </c>
      <c r="E5" s="2" t="s">
        <v>114</v>
      </c>
      <c r="F5" s="2" t="s">
        <v>15</v>
      </c>
      <c r="G5" s="16" t="s">
        <v>121</v>
      </c>
      <c r="H5" s="17">
        <v>2037</v>
      </c>
      <c r="I5" s="18">
        <v>0.1</v>
      </c>
      <c r="J5" s="2">
        <v>2240</v>
      </c>
    </row>
    <row r="6" s="8" customFormat="1" ht="23" customHeight="1" spans="1:10">
      <c r="A6" s="12">
        <f t="shared" si="0"/>
        <v>4</v>
      </c>
      <c r="B6" s="13" t="s">
        <v>122</v>
      </c>
      <c r="C6" s="13" t="s">
        <v>123</v>
      </c>
      <c r="D6" s="2" t="s">
        <v>13</v>
      </c>
      <c r="E6" s="2" t="s">
        <v>114</v>
      </c>
      <c r="F6" s="2" t="s">
        <v>15</v>
      </c>
      <c r="G6" s="16" t="s">
        <v>124</v>
      </c>
      <c r="H6" s="17">
        <v>2037</v>
      </c>
      <c r="I6" s="18">
        <v>0.1</v>
      </c>
      <c r="J6" s="2">
        <v>2240</v>
      </c>
    </row>
    <row r="7" s="8" customFormat="1" ht="23" customHeight="1" spans="1:10">
      <c r="A7" s="12">
        <f t="shared" si="0"/>
        <v>5</v>
      </c>
      <c r="B7" s="13" t="s">
        <v>125</v>
      </c>
      <c r="C7" s="13" t="s">
        <v>126</v>
      </c>
      <c r="D7" s="2" t="s">
        <v>13</v>
      </c>
      <c r="E7" s="2" t="s">
        <v>114</v>
      </c>
      <c r="F7" s="2" t="s">
        <v>15</v>
      </c>
      <c r="G7" s="16" t="s">
        <v>127</v>
      </c>
      <c r="H7" s="17">
        <v>2037</v>
      </c>
      <c r="I7" s="18">
        <v>0.1</v>
      </c>
      <c r="J7" s="2">
        <v>2240</v>
      </c>
    </row>
    <row r="8" s="8" customFormat="1" ht="23" customHeight="1" spans="1:10">
      <c r="A8" s="12">
        <f t="shared" si="0"/>
        <v>6</v>
      </c>
      <c r="B8" s="13" t="s">
        <v>128</v>
      </c>
      <c r="C8" s="13" t="s">
        <v>129</v>
      </c>
      <c r="D8" s="2" t="s">
        <v>13</v>
      </c>
      <c r="E8" s="2" t="s">
        <v>114</v>
      </c>
      <c r="F8" s="2" t="s">
        <v>15</v>
      </c>
      <c r="G8" s="16" t="s">
        <v>130</v>
      </c>
      <c r="H8" s="17">
        <v>2037</v>
      </c>
      <c r="I8" s="18">
        <v>0.1</v>
      </c>
      <c r="J8" s="2">
        <v>2240</v>
      </c>
    </row>
    <row r="9" s="8" customFormat="1" ht="23" customHeight="1" spans="1:10">
      <c r="A9" s="12">
        <f t="shared" si="0"/>
        <v>7</v>
      </c>
      <c r="B9" s="13" t="s">
        <v>131</v>
      </c>
      <c r="C9" s="13" t="s">
        <v>132</v>
      </c>
      <c r="D9" s="2" t="s">
        <v>13</v>
      </c>
      <c r="E9" s="2" t="s">
        <v>114</v>
      </c>
      <c r="F9" s="2" t="s">
        <v>15</v>
      </c>
      <c r="G9" s="16" t="s">
        <v>133</v>
      </c>
      <c r="H9" s="17">
        <v>2037</v>
      </c>
      <c r="I9" s="18">
        <v>0.1</v>
      </c>
      <c r="J9" s="2">
        <v>2240</v>
      </c>
    </row>
    <row r="10" s="8" customFormat="1" ht="23" customHeight="1" spans="1:10">
      <c r="A10" s="12">
        <f t="shared" si="0"/>
        <v>8</v>
      </c>
      <c r="B10" s="13" t="s">
        <v>134</v>
      </c>
      <c r="C10" s="13" t="s">
        <v>135</v>
      </c>
      <c r="D10" s="2" t="s">
        <v>13</v>
      </c>
      <c r="E10" s="2" t="s">
        <v>114</v>
      </c>
      <c r="F10" s="2" t="s">
        <v>15</v>
      </c>
      <c r="G10" s="16" t="s">
        <v>136</v>
      </c>
      <c r="H10" s="17">
        <v>2037</v>
      </c>
      <c r="I10" s="18">
        <v>0.1</v>
      </c>
      <c r="J10" s="2">
        <v>2240</v>
      </c>
    </row>
    <row r="11" s="8" customFormat="1" ht="23" customHeight="1" spans="1:10">
      <c r="A11" s="12">
        <f t="shared" si="0"/>
        <v>9</v>
      </c>
      <c r="B11" s="13" t="s">
        <v>137</v>
      </c>
      <c r="C11" s="13" t="s">
        <v>138</v>
      </c>
      <c r="D11" s="2" t="s">
        <v>13</v>
      </c>
      <c r="E11" s="2" t="s">
        <v>114</v>
      </c>
      <c r="F11" s="2" t="s">
        <v>15</v>
      </c>
      <c r="G11" s="16" t="s">
        <v>139</v>
      </c>
      <c r="H11" s="17">
        <v>2037</v>
      </c>
      <c r="I11" s="18">
        <v>0.1</v>
      </c>
      <c r="J11" s="2">
        <v>2240</v>
      </c>
    </row>
    <row r="12" s="8" customFormat="1" ht="23" customHeight="1" spans="1:10">
      <c r="A12" s="12">
        <f t="shared" si="0"/>
        <v>10</v>
      </c>
      <c r="B12" s="13" t="s">
        <v>140</v>
      </c>
      <c r="C12" s="13" t="s">
        <v>141</v>
      </c>
      <c r="D12" s="2" t="s">
        <v>13</v>
      </c>
      <c r="E12" s="2" t="s">
        <v>114</v>
      </c>
      <c r="F12" s="2" t="s">
        <v>15</v>
      </c>
      <c r="G12" s="16" t="s">
        <v>142</v>
      </c>
      <c r="H12" s="17">
        <v>2037</v>
      </c>
      <c r="I12" s="18">
        <v>0.1</v>
      </c>
      <c r="J12" s="2">
        <v>2240</v>
      </c>
    </row>
    <row r="13" s="8" customFormat="1" ht="23" customHeight="1" spans="1:10">
      <c r="A13" s="12">
        <f t="shared" si="0"/>
        <v>11</v>
      </c>
      <c r="B13" s="14" t="s">
        <v>143</v>
      </c>
      <c r="C13" s="13" t="s">
        <v>144</v>
      </c>
      <c r="D13" s="2" t="s">
        <v>13</v>
      </c>
      <c r="E13" s="2" t="s">
        <v>114</v>
      </c>
      <c r="F13" s="2" t="s">
        <v>15</v>
      </c>
      <c r="G13" s="16" t="s">
        <v>145</v>
      </c>
      <c r="H13" s="17">
        <v>2037</v>
      </c>
      <c r="I13" s="18">
        <v>0.1</v>
      </c>
      <c r="J13" s="2">
        <v>2240</v>
      </c>
    </row>
    <row r="14" s="8" customFormat="1" ht="23" customHeight="1" spans="1:10">
      <c r="A14" s="12">
        <f t="shared" ref="A14:A26" si="1">ROW()-2</f>
        <v>12</v>
      </c>
      <c r="B14" s="14" t="s">
        <v>146</v>
      </c>
      <c r="C14" s="13" t="s">
        <v>147</v>
      </c>
      <c r="D14" s="2" t="s">
        <v>13</v>
      </c>
      <c r="E14" s="2" t="s">
        <v>114</v>
      </c>
      <c r="F14" s="2" t="s">
        <v>15</v>
      </c>
      <c r="G14" s="16" t="s">
        <v>148</v>
      </c>
      <c r="H14" s="17">
        <v>2037</v>
      </c>
      <c r="I14" s="18">
        <v>0.1</v>
      </c>
      <c r="J14" s="2">
        <v>2240</v>
      </c>
    </row>
    <row r="15" s="8" customFormat="1" ht="23" customHeight="1" spans="1:10">
      <c r="A15" s="12">
        <f t="shared" si="1"/>
        <v>13</v>
      </c>
      <c r="B15" s="14" t="s">
        <v>149</v>
      </c>
      <c r="C15" s="13" t="s">
        <v>150</v>
      </c>
      <c r="D15" s="2" t="s">
        <v>13</v>
      </c>
      <c r="E15" s="2" t="s">
        <v>114</v>
      </c>
      <c r="F15" s="2" t="s">
        <v>15</v>
      </c>
      <c r="G15" s="16" t="s">
        <v>151</v>
      </c>
      <c r="H15" s="17">
        <v>2037</v>
      </c>
      <c r="I15" s="18">
        <v>0.1</v>
      </c>
      <c r="J15" s="2">
        <v>2240</v>
      </c>
    </row>
    <row r="16" s="8" customFormat="1" ht="23" customHeight="1" spans="1:10">
      <c r="A16" s="12">
        <f t="shared" si="1"/>
        <v>14</v>
      </c>
      <c r="B16" s="14" t="s">
        <v>152</v>
      </c>
      <c r="C16" s="13" t="s">
        <v>153</v>
      </c>
      <c r="D16" s="2" t="s">
        <v>13</v>
      </c>
      <c r="E16" s="2" t="s">
        <v>114</v>
      </c>
      <c r="F16" s="2" t="s">
        <v>15</v>
      </c>
      <c r="G16" s="16" t="s">
        <v>154</v>
      </c>
      <c r="H16" s="17">
        <v>2037</v>
      </c>
      <c r="I16" s="18">
        <v>0.1</v>
      </c>
      <c r="J16" s="2">
        <v>2240</v>
      </c>
    </row>
    <row r="17" s="8" customFormat="1" ht="23" customHeight="1" spans="1:10">
      <c r="A17" s="12">
        <f t="shared" si="1"/>
        <v>15</v>
      </c>
      <c r="B17" s="14" t="s">
        <v>155</v>
      </c>
      <c r="C17" s="13" t="s">
        <v>156</v>
      </c>
      <c r="D17" s="2" t="s">
        <v>13</v>
      </c>
      <c r="E17" s="2" t="s">
        <v>114</v>
      </c>
      <c r="F17" s="2" t="s">
        <v>15</v>
      </c>
      <c r="G17" s="16" t="s">
        <v>157</v>
      </c>
      <c r="H17" s="17">
        <v>2037</v>
      </c>
      <c r="I17" s="18">
        <v>0.1</v>
      </c>
      <c r="J17" s="2">
        <v>2240</v>
      </c>
    </row>
    <row r="18" s="8" customFormat="1" ht="23" customHeight="1" spans="1:10">
      <c r="A18" s="12">
        <f t="shared" si="1"/>
        <v>16</v>
      </c>
      <c r="B18" s="14" t="s">
        <v>158</v>
      </c>
      <c r="C18" s="13" t="s">
        <v>159</v>
      </c>
      <c r="D18" s="2" t="s">
        <v>13</v>
      </c>
      <c r="E18" s="2" t="s">
        <v>114</v>
      </c>
      <c r="F18" s="2" t="s">
        <v>15</v>
      </c>
      <c r="G18" s="16" t="s">
        <v>160</v>
      </c>
      <c r="H18" s="17">
        <v>2037</v>
      </c>
      <c r="I18" s="18">
        <v>0.1</v>
      </c>
      <c r="J18" s="2">
        <v>2240</v>
      </c>
    </row>
    <row r="19" s="8" customFormat="1" ht="23" customHeight="1" spans="1:10">
      <c r="A19" s="12">
        <f t="shared" si="1"/>
        <v>17</v>
      </c>
      <c r="B19" s="14" t="s">
        <v>161</v>
      </c>
      <c r="C19" s="13" t="s">
        <v>162</v>
      </c>
      <c r="D19" s="2" t="s">
        <v>13</v>
      </c>
      <c r="E19" s="2" t="s">
        <v>114</v>
      </c>
      <c r="F19" s="2" t="s">
        <v>15</v>
      </c>
      <c r="G19" s="16" t="s">
        <v>163</v>
      </c>
      <c r="H19" s="17">
        <v>2037</v>
      </c>
      <c r="I19" s="18">
        <v>0.1</v>
      </c>
      <c r="J19" s="2">
        <v>2240</v>
      </c>
    </row>
    <row r="20" s="8" customFormat="1" ht="23" customHeight="1" spans="1:10">
      <c r="A20" s="12">
        <f t="shared" si="1"/>
        <v>18</v>
      </c>
      <c r="B20" s="14" t="s">
        <v>164</v>
      </c>
      <c r="C20" s="13" t="s">
        <v>165</v>
      </c>
      <c r="D20" s="2" t="s">
        <v>13</v>
      </c>
      <c r="E20" s="2" t="s">
        <v>114</v>
      </c>
      <c r="F20" s="2" t="s">
        <v>15</v>
      </c>
      <c r="G20" s="16" t="s">
        <v>166</v>
      </c>
      <c r="H20" s="17">
        <v>2037</v>
      </c>
      <c r="I20" s="18">
        <v>0.1</v>
      </c>
      <c r="J20" s="2">
        <v>2240</v>
      </c>
    </row>
    <row r="21" s="8" customFormat="1" ht="23" customHeight="1" spans="1:10">
      <c r="A21" s="12">
        <f t="shared" si="1"/>
        <v>19</v>
      </c>
      <c r="B21" s="14" t="s">
        <v>167</v>
      </c>
      <c r="C21" s="13" t="s">
        <v>168</v>
      </c>
      <c r="D21" s="2" t="s">
        <v>13</v>
      </c>
      <c r="E21" s="2" t="s">
        <v>114</v>
      </c>
      <c r="F21" s="2" t="s">
        <v>15</v>
      </c>
      <c r="G21" s="16" t="s">
        <v>169</v>
      </c>
      <c r="H21" s="17">
        <v>2037</v>
      </c>
      <c r="I21" s="18">
        <v>0.1</v>
      </c>
      <c r="J21" s="2">
        <v>2240</v>
      </c>
    </row>
    <row r="22" s="8" customFormat="1" ht="23" customHeight="1" spans="1:10">
      <c r="A22" s="12">
        <f t="shared" si="1"/>
        <v>20</v>
      </c>
      <c r="B22" s="14" t="s">
        <v>170</v>
      </c>
      <c r="C22" s="13" t="s">
        <v>171</v>
      </c>
      <c r="D22" s="2" t="s">
        <v>13</v>
      </c>
      <c r="E22" s="2" t="s">
        <v>114</v>
      </c>
      <c r="F22" s="2" t="s">
        <v>15</v>
      </c>
      <c r="G22" s="16" t="s">
        <v>172</v>
      </c>
      <c r="H22" s="17">
        <v>2037</v>
      </c>
      <c r="I22" s="18">
        <v>0.1</v>
      </c>
      <c r="J22" s="2">
        <v>2240</v>
      </c>
    </row>
    <row r="23" customFormat="1" ht="19" customHeight="1" spans="1:10">
      <c r="A23" s="12">
        <f t="shared" si="1"/>
        <v>21</v>
      </c>
      <c r="B23" s="14" t="s">
        <v>173</v>
      </c>
      <c r="C23" s="13" t="s">
        <v>174</v>
      </c>
      <c r="D23" s="2" t="s">
        <v>13</v>
      </c>
      <c r="E23" s="2" t="s">
        <v>114</v>
      </c>
      <c r="F23" s="2" t="s">
        <v>15</v>
      </c>
      <c r="G23" s="16" t="s">
        <v>175</v>
      </c>
      <c r="H23" s="17">
        <v>2037</v>
      </c>
      <c r="I23" s="18">
        <v>0.1</v>
      </c>
      <c r="J23" s="2">
        <v>2240</v>
      </c>
    </row>
    <row r="24" customFormat="1" ht="19" customHeight="1" spans="1:10">
      <c r="A24" s="12">
        <f t="shared" si="1"/>
        <v>22</v>
      </c>
      <c r="B24" s="14" t="s">
        <v>176</v>
      </c>
      <c r="C24" s="13" t="s">
        <v>177</v>
      </c>
      <c r="D24" s="2" t="s">
        <v>13</v>
      </c>
      <c r="E24" s="2" t="s">
        <v>114</v>
      </c>
      <c r="F24" s="2" t="s">
        <v>15</v>
      </c>
      <c r="G24" s="16" t="s">
        <v>178</v>
      </c>
      <c r="H24" s="17">
        <v>2037</v>
      </c>
      <c r="I24" s="18">
        <v>0.1</v>
      </c>
      <c r="J24" s="2">
        <v>2240</v>
      </c>
    </row>
    <row r="25" customFormat="1" ht="19" customHeight="1" spans="1:10">
      <c r="A25" s="12">
        <f t="shared" si="1"/>
        <v>23</v>
      </c>
      <c r="B25" s="13" t="s">
        <v>179</v>
      </c>
      <c r="C25" s="13" t="s">
        <v>180</v>
      </c>
      <c r="D25" s="2" t="s">
        <v>13</v>
      </c>
      <c r="E25" s="2" t="s">
        <v>114</v>
      </c>
      <c r="F25" s="2" t="s">
        <v>15</v>
      </c>
      <c r="G25" s="16" t="s">
        <v>181</v>
      </c>
      <c r="H25" s="17">
        <v>2037</v>
      </c>
      <c r="I25" s="18">
        <v>0.1</v>
      </c>
      <c r="J25" s="2">
        <v>2240</v>
      </c>
    </row>
    <row r="26" ht="19" customHeight="1" spans="1:10">
      <c r="A26" s="20" t="s">
        <v>72</v>
      </c>
      <c r="B26" s="21"/>
      <c r="C26" s="15"/>
      <c r="D26" s="15"/>
      <c r="E26" s="15"/>
      <c r="F26" s="15"/>
      <c r="G26" s="15"/>
      <c r="H26" s="15"/>
      <c r="I26" s="19"/>
      <c r="J26" s="2">
        <f>SUM(J3:J25)</f>
        <v>51520</v>
      </c>
    </row>
  </sheetData>
  <autoFilter ref="A2:J26">
    <extLst/>
  </autoFilter>
  <mergeCells count="2">
    <mergeCell ref="A1:J1"/>
    <mergeCell ref="A26:B26"/>
  </mergeCells>
  <pageMargins left="0.700694444444445" right="0.314583333333333" top="0.511805555555556" bottom="0.156944444444444" header="0.550694444444444" footer="0.0784722222222222"/>
  <pageSetup paperSize="9" scale="9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4" sqref="J14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182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>ROW()-2</f>
        <v>1</v>
      </c>
      <c r="B3" s="13" t="s">
        <v>183</v>
      </c>
      <c r="C3" s="13" t="s">
        <v>184</v>
      </c>
      <c r="D3" s="2" t="s">
        <v>13</v>
      </c>
      <c r="E3" s="2" t="s">
        <v>185</v>
      </c>
      <c r="F3" s="2" t="s">
        <v>15</v>
      </c>
      <c r="G3" s="16" t="s">
        <v>186</v>
      </c>
      <c r="H3" s="17">
        <v>2037</v>
      </c>
      <c r="I3" s="18">
        <v>0.1</v>
      </c>
      <c r="J3" s="2">
        <v>2240</v>
      </c>
    </row>
    <row r="4" s="8" customFormat="1" ht="23" customHeight="1" spans="1:10">
      <c r="A4" s="12">
        <f t="shared" ref="A4:A13" si="0">ROW()-2</f>
        <v>2</v>
      </c>
      <c r="B4" s="13" t="s">
        <v>187</v>
      </c>
      <c r="C4" s="13" t="s">
        <v>188</v>
      </c>
      <c r="D4" s="2" t="s">
        <v>13</v>
      </c>
      <c r="E4" s="2" t="s">
        <v>185</v>
      </c>
      <c r="F4" s="2" t="s">
        <v>15</v>
      </c>
      <c r="G4" s="16" t="s">
        <v>189</v>
      </c>
      <c r="H4" s="17">
        <v>2037</v>
      </c>
      <c r="I4" s="18">
        <v>0.1</v>
      </c>
      <c r="J4" s="2">
        <v>2240</v>
      </c>
    </row>
    <row r="5" s="8" customFormat="1" ht="23" customHeight="1" spans="1:10">
      <c r="A5" s="12">
        <f t="shared" si="0"/>
        <v>3</v>
      </c>
      <c r="B5" s="13" t="s">
        <v>190</v>
      </c>
      <c r="C5" s="13" t="s">
        <v>191</v>
      </c>
      <c r="D5" s="2" t="s">
        <v>13</v>
      </c>
      <c r="E5" s="2" t="s">
        <v>185</v>
      </c>
      <c r="F5" s="2" t="s">
        <v>15</v>
      </c>
      <c r="G5" s="16" t="s">
        <v>192</v>
      </c>
      <c r="H5" s="17">
        <v>2037</v>
      </c>
      <c r="I5" s="18">
        <v>0.1</v>
      </c>
      <c r="J5" s="2">
        <v>2240</v>
      </c>
    </row>
    <row r="6" s="8" customFormat="1" ht="23" customHeight="1" spans="1:10">
      <c r="A6" s="12">
        <f t="shared" si="0"/>
        <v>4</v>
      </c>
      <c r="B6" s="13" t="s">
        <v>193</v>
      </c>
      <c r="C6" s="13" t="s">
        <v>194</v>
      </c>
      <c r="D6" s="2" t="s">
        <v>13</v>
      </c>
      <c r="E6" s="2" t="s">
        <v>185</v>
      </c>
      <c r="F6" s="2" t="s">
        <v>15</v>
      </c>
      <c r="G6" s="16" t="s">
        <v>195</v>
      </c>
      <c r="H6" s="17">
        <v>2037</v>
      </c>
      <c r="I6" s="18">
        <v>0.1</v>
      </c>
      <c r="J6" s="2">
        <v>2240</v>
      </c>
    </row>
    <row r="7" s="8" customFormat="1" ht="23" customHeight="1" spans="1:10">
      <c r="A7" s="12">
        <f t="shared" si="0"/>
        <v>5</v>
      </c>
      <c r="B7" s="13" t="s">
        <v>196</v>
      </c>
      <c r="C7" s="13" t="s">
        <v>197</v>
      </c>
      <c r="D7" s="2" t="s">
        <v>13</v>
      </c>
      <c r="E7" s="2" t="s">
        <v>185</v>
      </c>
      <c r="F7" s="2" t="s">
        <v>15</v>
      </c>
      <c r="G7" s="16" t="s">
        <v>198</v>
      </c>
      <c r="H7" s="17">
        <v>2037</v>
      </c>
      <c r="I7" s="18">
        <v>0.1</v>
      </c>
      <c r="J7" s="2">
        <v>2240</v>
      </c>
    </row>
    <row r="8" s="8" customFormat="1" ht="23" customHeight="1" spans="1:10">
      <c r="A8" s="12">
        <f t="shared" si="0"/>
        <v>6</v>
      </c>
      <c r="B8" s="13" t="s">
        <v>199</v>
      </c>
      <c r="C8" s="13" t="s">
        <v>200</v>
      </c>
      <c r="D8" s="2" t="s">
        <v>13</v>
      </c>
      <c r="E8" s="2" t="s">
        <v>185</v>
      </c>
      <c r="F8" s="2" t="s">
        <v>15</v>
      </c>
      <c r="G8" s="16" t="s">
        <v>201</v>
      </c>
      <c r="H8" s="17">
        <v>2037</v>
      </c>
      <c r="I8" s="18">
        <v>0.1</v>
      </c>
      <c r="J8" s="2">
        <v>2240</v>
      </c>
    </row>
    <row r="9" s="8" customFormat="1" ht="23" customHeight="1" spans="1:10">
      <c r="A9" s="12">
        <f t="shared" si="0"/>
        <v>7</v>
      </c>
      <c r="B9" s="13" t="s">
        <v>202</v>
      </c>
      <c r="C9" s="13" t="s">
        <v>203</v>
      </c>
      <c r="D9" s="2" t="s">
        <v>13</v>
      </c>
      <c r="E9" s="2" t="s">
        <v>185</v>
      </c>
      <c r="F9" s="2" t="s">
        <v>15</v>
      </c>
      <c r="G9" s="16" t="s">
        <v>204</v>
      </c>
      <c r="H9" s="17">
        <v>2037</v>
      </c>
      <c r="I9" s="18">
        <v>0.1</v>
      </c>
      <c r="J9" s="2">
        <v>2240</v>
      </c>
    </row>
    <row r="10" s="8" customFormat="1" ht="23" customHeight="1" spans="1:10">
      <c r="A10" s="12">
        <f t="shared" si="0"/>
        <v>8</v>
      </c>
      <c r="B10" s="13" t="s">
        <v>205</v>
      </c>
      <c r="C10" s="13" t="s">
        <v>206</v>
      </c>
      <c r="D10" s="2" t="s">
        <v>13</v>
      </c>
      <c r="E10" s="2" t="s">
        <v>185</v>
      </c>
      <c r="F10" s="2" t="s">
        <v>15</v>
      </c>
      <c r="G10" s="16" t="s">
        <v>207</v>
      </c>
      <c r="H10" s="17">
        <v>2037</v>
      </c>
      <c r="I10" s="18">
        <v>0.1</v>
      </c>
      <c r="J10" s="2">
        <v>2240</v>
      </c>
    </row>
    <row r="11" s="8" customFormat="1" ht="23" customHeight="1" spans="1:10">
      <c r="A11" s="12">
        <f t="shared" si="0"/>
        <v>9</v>
      </c>
      <c r="B11" s="13" t="s">
        <v>208</v>
      </c>
      <c r="C11" s="13" t="s">
        <v>209</v>
      </c>
      <c r="D11" s="2" t="s">
        <v>13</v>
      </c>
      <c r="E11" s="2" t="s">
        <v>185</v>
      </c>
      <c r="F11" s="2" t="s">
        <v>15</v>
      </c>
      <c r="G11" s="16" t="s">
        <v>210</v>
      </c>
      <c r="H11" s="17">
        <v>2037</v>
      </c>
      <c r="I11" s="18">
        <v>0.1</v>
      </c>
      <c r="J11" s="2">
        <v>2240</v>
      </c>
    </row>
    <row r="12" s="8" customFormat="1" ht="23" customHeight="1" spans="1:10">
      <c r="A12" s="12">
        <f t="shared" si="0"/>
        <v>10</v>
      </c>
      <c r="B12" s="13" t="s">
        <v>211</v>
      </c>
      <c r="C12" s="13" t="s">
        <v>212</v>
      </c>
      <c r="D12" s="2" t="s">
        <v>13</v>
      </c>
      <c r="E12" s="2" t="s">
        <v>185</v>
      </c>
      <c r="F12" s="2" t="s">
        <v>15</v>
      </c>
      <c r="G12" s="16" t="s">
        <v>213</v>
      </c>
      <c r="H12" s="17">
        <v>2037</v>
      </c>
      <c r="I12" s="18">
        <v>0.1</v>
      </c>
      <c r="J12" s="2">
        <v>2240</v>
      </c>
    </row>
    <row r="13" s="8" customFormat="1" ht="23" customHeight="1" spans="1:10">
      <c r="A13" s="12">
        <f t="shared" si="0"/>
        <v>11</v>
      </c>
      <c r="B13" s="14" t="s">
        <v>214</v>
      </c>
      <c r="C13" s="13" t="s">
        <v>215</v>
      </c>
      <c r="D13" s="2" t="s">
        <v>13</v>
      </c>
      <c r="E13" s="2" t="s">
        <v>185</v>
      </c>
      <c r="F13" s="2" t="s">
        <v>15</v>
      </c>
      <c r="G13" s="16" t="s">
        <v>216</v>
      </c>
      <c r="H13" s="17">
        <v>2037</v>
      </c>
      <c r="I13" s="18">
        <v>0.1</v>
      </c>
      <c r="J13" s="2">
        <v>2240</v>
      </c>
    </row>
    <row r="14" s="8" customFormat="1" ht="23" customHeight="1" spans="1:10">
      <c r="A14" s="12">
        <f t="shared" ref="A14:A20" si="1">ROW()-2</f>
        <v>12</v>
      </c>
      <c r="B14" s="14" t="s">
        <v>217</v>
      </c>
      <c r="C14" s="13" t="s">
        <v>218</v>
      </c>
      <c r="D14" s="2" t="s">
        <v>13</v>
      </c>
      <c r="E14" s="2" t="s">
        <v>185</v>
      </c>
      <c r="F14" s="2" t="s">
        <v>15</v>
      </c>
      <c r="G14" s="16" t="s">
        <v>219</v>
      </c>
      <c r="H14" s="17">
        <v>2037</v>
      </c>
      <c r="I14" s="18">
        <v>0.1</v>
      </c>
      <c r="J14" s="2">
        <v>2240</v>
      </c>
    </row>
    <row r="15" s="8" customFormat="1" ht="23" customHeight="1" spans="1:10">
      <c r="A15" s="12">
        <f t="shared" si="1"/>
        <v>13</v>
      </c>
      <c r="B15" s="14" t="s">
        <v>220</v>
      </c>
      <c r="C15" s="13" t="s">
        <v>221</v>
      </c>
      <c r="D15" s="2" t="s">
        <v>13</v>
      </c>
      <c r="E15" s="2" t="s">
        <v>185</v>
      </c>
      <c r="F15" s="2" t="s">
        <v>15</v>
      </c>
      <c r="G15" s="16" t="s">
        <v>222</v>
      </c>
      <c r="H15" s="17">
        <v>2037</v>
      </c>
      <c r="I15" s="18">
        <v>0.1</v>
      </c>
      <c r="J15" s="2">
        <v>2240</v>
      </c>
    </row>
    <row r="16" s="8" customFormat="1" ht="23" customHeight="1" spans="1:10">
      <c r="A16" s="12">
        <f t="shared" si="1"/>
        <v>14</v>
      </c>
      <c r="B16" s="14" t="s">
        <v>223</v>
      </c>
      <c r="C16" s="13" t="s">
        <v>224</v>
      </c>
      <c r="D16" s="2" t="s">
        <v>13</v>
      </c>
      <c r="E16" s="2" t="s">
        <v>185</v>
      </c>
      <c r="F16" s="2" t="s">
        <v>15</v>
      </c>
      <c r="G16" s="16" t="s">
        <v>225</v>
      </c>
      <c r="H16" s="17">
        <v>2037</v>
      </c>
      <c r="I16" s="18">
        <v>0.1</v>
      </c>
      <c r="J16" s="2">
        <v>2240</v>
      </c>
    </row>
    <row r="17" s="8" customFormat="1" ht="23" customHeight="1" spans="1:10">
      <c r="A17" s="12">
        <f t="shared" si="1"/>
        <v>15</v>
      </c>
      <c r="B17" s="14" t="s">
        <v>226</v>
      </c>
      <c r="C17" s="13" t="s">
        <v>227</v>
      </c>
      <c r="D17" s="2" t="s">
        <v>13</v>
      </c>
      <c r="E17" s="2" t="s">
        <v>185</v>
      </c>
      <c r="F17" s="2" t="s">
        <v>15</v>
      </c>
      <c r="G17" s="16" t="s">
        <v>228</v>
      </c>
      <c r="H17" s="17">
        <v>2037</v>
      </c>
      <c r="I17" s="18">
        <v>0.1</v>
      </c>
      <c r="J17" s="2">
        <v>2240</v>
      </c>
    </row>
    <row r="18" s="8" customFormat="1" ht="23" customHeight="1" spans="1:10">
      <c r="A18" s="12">
        <f t="shared" si="1"/>
        <v>16</v>
      </c>
      <c r="B18" s="14" t="s">
        <v>229</v>
      </c>
      <c r="C18" s="13" t="s">
        <v>230</v>
      </c>
      <c r="D18" s="2" t="s">
        <v>13</v>
      </c>
      <c r="E18" s="2" t="s">
        <v>185</v>
      </c>
      <c r="F18" s="2" t="s">
        <v>15</v>
      </c>
      <c r="G18" s="16" t="s">
        <v>231</v>
      </c>
      <c r="H18" s="17">
        <v>2037</v>
      </c>
      <c r="I18" s="18">
        <v>0.1</v>
      </c>
      <c r="J18" s="2">
        <v>2240</v>
      </c>
    </row>
    <row r="19" s="8" customFormat="1" ht="23" customHeight="1" spans="1:10">
      <c r="A19" s="12">
        <f t="shared" si="1"/>
        <v>17</v>
      </c>
      <c r="B19" s="14" t="s">
        <v>232</v>
      </c>
      <c r="C19" s="13" t="s">
        <v>233</v>
      </c>
      <c r="D19" s="2" t="s">
        <v>13</v>
      </c>
      <c r="E19" s="2" t="s">
        <v>185</v>
      </c>
      <c r="F19" s="2" t="s">
        <v>15</v>
      </c>
      <c r="G19" s="16" t="s">
        <v>234</v>
      </c>
      <c r="H19" s="17">
        <v>2037</v>
      </c>
      <c r="I19" s="18">
        <v>0.1</v>
      </c>
      <c r="J19" s="2">
        <v>2240</v>
      </c>
    </row>
    <row r="20" ht="19" customHeight="1" spans="1:10">
      <c r="A20" s="12" t="s">
        <v>72</v>
      </c>
      <c r="B20" s="15"/>
      <c r="C20" s="15"/>
      <c r="D20" s="15"/>
      <c r="E20" s="15"/>
      <c r="F20" s="15"/>
      <c r="G20" s="15"/>
      <c r="H20" s="15"/>
      <c r="I20" s="19"/>
      <c r="J20" s="2">
        <f>SUM(J3:J19)</f>
        <v>38080</v>
      </c>
    </row>
  </sheetData>
  <autoFilter ref="A2:J20">
    <extLst/>
  </autoFilter>
  <mergeCells count="1">
    <mergeCell ref="A1:J1"/>
  </mergeCells>
  <pageMargins left="0.700694444444445" right="0.314583333333333" top="0.511805555555556" bottom="0.156944444444444" header="0.550694444444444" footer="0.0784722222222222"/>
  <pageSetup paperSize="9" scale="9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10" sqref="D10"/>
    </sheetView>
  </sheetViews>
  <sheetFormatPr defaultColWidth="9" defaultRowHeight="14.25" outlineLevelCol="4"/>
  <cols>
    <col min="1" max="1" width="5.125" customWidth="1"/>
    <col min="2" max="2" width="23.375" customWidth="1"/>
    <col min="3" max="3" width="12.25" customWidth="1"/>
    <col min="4" max="5" width="15" customWidth="1"/>
  </cols>
  <sheetData>
    <row r="1" ht="25" customHeight="1" spans="1:5">
      <c r="A1" s="1" t="s">
        <v>1</v>
      </c>
      <c r="B1" s="1" t="s">
        <v>4</v>
      </c>
      <c r="C1" s="1" t="s">
        <v>235</v>
      </c>
      <c r="D1" s="1" t="s">
        <v>236</v>
      </c>
      <c r="E1" s="1" t="s">
        <v>237</v>
      </c>
    </row>
    <row r="2" ht="25" customHeight="1" spans="1:5">
      <c r="A2" s="1">
        <v>1</v>
      </c>
      <c r="B2" s="2" t="s">
        <v>13</v>
      </c>
      <c r="C2" s="1" t="s">
        <v>238</v>
      </c>
      <c r="D2" s="1">
        <v>19</v>
      </c>
      <c r="E2" s="6">
        <f>D2*2240</f>
        <v>42560</v>
      </c>
    </row>
    <row r="3" ht="25" customHeight="1" spans="1:5">
      <c r="A3" s="1">
        <v>2</v>
      </c>
      <c r="B3" s="2" t="s">
        <v>13</v>
      </c>
      <c r="C3" s="1" t="s">
        <v>239</v>
      </c>
      <c r="D3" s="1">
        <v>12</v>
      </c>
      <c r="E3" s="6">
        <f>D3*2240</f>
        <v>26880</v>
      </c>
    </row>
    <row r="4" ht="25" customHeight="1" spans="1:5">
      <c r="A4" s="1">
        <v>3</v>
      </c>
      <c r="B4" s="2" t="s">
        <v>13</v>
      </c>
      <c r="C4" s="1" t="s">
        <v>240</v>
      </c>
      <c r="D4" s="1">
        <v>23</v>
      </c>
      <c r="E4" s="6">
        <f>D4*2240</f>
        <v>51520</v>
      </c>
    </row>
    <row r="5" ht="25" customHeight="1" spans="1:5">
      <c r="A5" s="1">
        <v>4</v>
      </c>
      <c r="B5" s="2" t="s">
        <v>13</v>
      </c>
      <c r="C5" s="1" t="s">
        <v>241</v>
      </c>
      <c r="D5" s="1">
        <v>17</v>
      </c>
      <c r="E5" s="6">
        <f>D5*2240</f>
        <v>38080</v>
      </c>
    </row>
    <row r="6" ht="25" customHeight="1" spans="1:5">
      <c r="A6" s="3" t="s">
        <v>72</v>
      </c>
      <c r="B6" s="4"/>
      <c r="C6" s="5"/>
      <c r="D6" s="1">
        <f>SUM(D2:D5)</f>
        <v>71</v>
      </c>
      <c r="E6" s="6">
        <f>SUM(E2:E5)</f>
        <v>159040</v>
      </c>
    </row>
    <row r="7" ht="25" customHeight="1"/>
    <row r="8" ht="25" customHeight="1"/>
    <row r="9" ht="25" customHeight="1"/>
    <row r="10" ht="25" customHeight="1"/>
    <row r="11" ht="25" customHeight="1"/>
    <row r="12" ht="25" customHeight="1"/>
    <row r="25" spans="3:3">
      <c r="C25" t="s">
        <v>242</v>
      </c>
    </row>
  </sheetData>
  <mergeCells count="1">
    <mergeCell ref="A6:C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9</vt:lpstr>
      <vt:lpstr>10</vt:lpstr>
      <vt:lpstr>11</vt:lpstr>
      <vt:lpstr>12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2021-01-08T06:02:00Z</dcterms:created>
  <dcterms:modified xsi:type="dcterms:W3CDTF">2026-04-09T09:29:33Z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32026952AF29750F6FD8C96999B46CCC_43</vt:lpwstr>
  </property>
  <property fmtid="{D5CDD505-2E9C-101B-9397-08002B2CF9AE}" pid="4" name="KSOReadingLayout">
    <vt:bool>true</vt:bool>
  </property>
</Properties>
</file>