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6年新申报拟入库项目" sheetId="1" r:id="rId1"/>
    <sheet name="2025年已入库项目拟移入2026年项目库" sheetId="2" r:id="rId2"/>
  </sheets>
  <definedNames>
    <definedName name="_xlnm._FilterDatabase" localSheetId="0" hidden="1">'2026年新申报拟入库项目'!$A$1:$Y$121</definedName>
    <definedName name="_xlnm._FilterDatabase" localSheetId="1" hidden="1">'2025年已入库项目拟移入2026年项目库'!$A$1:$Y$184</definedName>
    <definedName name="_xlnm.Print_Titles" localSheetId="0">'2026年新申报拟入库项目'!$2:$14</definedName>
    <definedName name="_xlnm.Print_Titles" localSheetId="1">'2025年已入库项目拟移入2026年项目库'!$3:$12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<sst xmlns="http://schemas.openxmlformats.org/spreadsheetml/2006/main" count="3636" uniqueCount="795">
  <si>
    <t>蒸湘区2026年度巩固拓展脱贫攻坚成果和乡村振兴项目库拟入库项目申报表</t>
  </si>
  <si>
    <t>单位：(盖章)                                                                                                                                                                                                                                                                                                              时间： 2022 年10月 30日</t>
  </si>
  <si>
    <t>序号</t>
  </si>
  <si>
    <t>项目类别</t>
  </si>
  <si>
    <t>镇</t>
  </si>
  <si>
    <t>村</t>
  </si>
  <si>
    <t>项目名称</t>
  </si>
  <si>
    <t>建设性质</t>
  </si>
  <si>
    <t>实施地点</t>
  </si>
  <si>
    <t>时间进度</t>
  </si>
  <si>
    <t>主管单位</t>
  </si>
  <si>
    <t>建设内容及规模</t>
  </si>
  <si>
    <t>资金规模和筹资方式</t>
  </si>
  <si>
    <t>受益对象</t>
  </si>
  <si>
    <t>绩效目标</t>
  </si>
  <si>
    <t>联农带农机制</t>
  </si>
  <si>
    <t>备注</t>
  </si>
  <si>
    <t>项目类型</t>
  </si>
  <si>
    <t>二级项目 类型</t>
  </si>
  <si>
    <t>项目子类型</t>
  </si>
  <si>
    <t>计划开工 时间</t>
  </si>
  <si>
    <t>计划完工时间</t>
  </si>
  <si>
    <t>项目预算总投资</t>
  </si>
  <si>
    <t>其中</t>
  </si>
  <si>
    <t>受益村个数（个）</t>
  </si>
  <si>
    <t>受益户数（户）</t>
  </si>
  <si>
    <t>受益人口数（人）</t>
  </si>
  <si>
    <t>财政资金（万元）</t>
  </si>
  <si>
    <t>其他资金（万元）</t>
  </si>
  <si>
    <t>受益脱贫村数（个）</t>
  </si>
  <si>
    <t>受益脱
贫户数
及防止
返贫监
测对象
户数
(户)</t>
  </si>
  <si>
    <t>受益脱贫人口数及防止返贫
监测对象人口数
(人)</t>
  </si>
  <si>
    <t>总计</t>
  </si>
  <si>
    <t>102个</t>
  </si>
  <si>
    <t>一</t>
  </si>
  <si>
    <t>产业发展</t>
  </si>
  <si>
    <t>53个</t>
  </si>
  <si>
    <t>生产项目</t>
  </si>
  <si>
    <t>乡村车间建设</t>
  </si>
  <si>
    <t>雨母山镇</t>
  </si>
  <si>
    <t>七里山村</t>
  </si>
  <si>
    <t>七里山村箱包加工厂</t>
  </si>
  <si>
    <t>新建</t>
  </si>
  <si>
    <t>七里山村胡家皂组、老村部</t>
  </si>
  <si>
    <t>蒸湘区农业农村局</t>
  </si>
  <si>
    <t>地面硬化800平方米、老村部换瓦400平方米、围墙及建筑物墙体翻新、搭建800平方米钢结构厂房</t>
  </si>
  <si>
    <t>拓宽就业渠道，促进村民增收；激活乡村经济内生动力，夯实乡村产业振兴根基</t>
  </si>
  <si>
    <t>拓宽就业渠道，促进村民增收</t>
  </si>
  <si>
    <t>新申报</t>
  </si>
  <si>
    <t>休闲农业、养殖基地和观光旅游</t>
  </si>
  <si>
    <t>雨母村</t>
  </si>
  <si>
    <t>鸵鸟观光旅游、养殖基地</t>
  </si>
  <si>
    <t>区农业农村局</t>
  </si>
  <si>
    <t>打到3亩鸵鸟观光游乐场基础设施建设、鸵鸟养殖基地40亩</t>
  </si>
  <si>
    <t>农业增效、农民增收，可以更好带动村民务工和提供休闲旅游，提升村民经济收入</t>
  </si>
  <si>
    <t>解决村民劳动力、激活旅游经济、带动农产品增收。</t>
  </si>
  <si>
    <t>种、养殖基地</t>
  </si>
  <si>
    <t>雨母村种植、养殖项目</t>
  </si>
  <si>
    <t>水产养殖、农业休闲、乡村旅游、休闲垂钓场</t>
  </si>
  <si>
    <t>种植养殖基地</t>
  </si>
  <si>
    <t>幸福村</t>
  </si>
  <si>
    <t>提质改造陶家湾蔬菜种植基地</t>
  </si>
  <si>
    <t>幸福村陶家湾组</t>
  </si>
  <si>
    <t>建设蔬菜烘干厂房，购买烘干设备。</t>
  </si>
  <si>
    <t>可以提升村民务工收入和带动突发严重困难户进行产业扶持，并进行技术推广、指导。</t>
  </si>
  <si>
    <t>以村集体进行全资入股，预计年产值7万，可以提升村集体经济，为突发严重困难户提供产业分红和进行技术指导、进行务工。</t>
  </si>
  <si>
    <t>种养殖基地</t>
  </si>
  <si>
    <t>幸福村鱼苗孵化基地项目建设</t>
  </si>
  <si>
    <t>续建</t>
  </si>
  <si>
    <t>幸福村东阳铺组、周家湾组、茶亭坳组、水燕头组、</t>
  </si>
  <si>
    <t>1、对20亩鱼塘进行全面清淤清表，2、开展2个直径10米圆形孵化池的基础施工3、同步进行4个直径4.5米的圆形孵化池和6个5米×10米长方形鱼苗标粗池的基础放线与开挖。4、开展380米池塘护坡基础砌筑工作，5、建设500米路基砂石铺设及压实处理、6、进行100米用电线路杆位定点和基础浇筑，做好用电安全和安全用电设施，7、完成1台150千瓦发电机组和10套增氧设备的采购。</t>
  </si>
  <si>
    <t>提升村民务工收入和带动雨母山的农旅融合。</t>
  </si>
  <si>
    <t>提升村民经济收入、提升村级影响力、带动村民就业、</t>
  </si>
  <si>
    <t>休闲农业与乡村旅游</t>
  </si>
  <si>
    <t>新竹村</t>
  </si>
  <si>
    <t>响水皂农旅融合文化产业项目</t>
  </si>
  <si>
    <t>2026年</t>
  </si>
  <si>
    <t>响水皂，前期路基建设、硬化。杂草清除，打造亲子休闲娱乐营地。</t>
  </si>
  <si>
    <t>改善生产生活条件，为村民提供便利，提高群众满意度</t>
  </si>
  <si>
    <t>种植业基地</t>
  </si>
  <si>
    <t>呆鹰岭镇</t>
  </si>
  <si>
    <t>高碧村</t>
  </si>
  <si>
    <t>2026年高碧村中药材种植基地</t>
  </si>
  <si>
    <t xml:space="preserve">1.种植基地建设。流转土地30亩 
2.土地平整建设。平整土地21亩
3.土质改良建设。土质改良30亩
4.灌溉设施建设。田间水渠1500米
</t>
  </si>
  <si>
    <t>产业分红和解决脱贫劳动力务工</t>
  </si>
  <si>
    <t>改善生产条件，提高群众满意度</t>
  </si>
  <si>
    <t>加工流通项目</t>
  </si>
  <si>
    <t>产地粗加工和精细加工</t>
  </si>
  <si>
    <t>土桥村</t>
  </si>
  <si>
    <t>2026年春意农产品发展项目</t>
  </si>
  <si>
    <t>搭建冷库，购置设备吊机，升降机，烘干机等。</t>
  </si>
  <si>
    <t>村级集体入股分红和周边群众增收</t>
  </si>
  <si>
    <t>收购周边农户农产品，解决群众就地就业</t>
  </si>
  <si>
    <t>配套基础 设施项目</t>
  </si>
  <si>
    <t>小型农田水利设施</t>
  </si>
  <si>
    <t>梓木村</t>
  </si>
  <si>
    <t>华新大道沿线排水沟渠</t>
  </si>
  <si>
    <t>新大道沿线排水沟渠宽1.8米，高1.5米长520米</t>
  </si>
  <si>
    <t>解决菜地鱼塘被淹没，洪涝问题。</t>
  </si>
  <si>
    <t>产业发展项目</t>
  </si>
  <si>
    <t>金融保险配套项目</t>
  </si>
  <si>
    <t>小额信贷贴息</t>
  </si>
  <si>
    <t>脱贫人口小额信贷贴息</t>
  </si>
  <si>
    <t>蒸湘区</t>
  </si>
  <si>
    <t>按季度贴息</t>
  </si>
  <si>
    <t>8万元</t>
  </si>
  <si>
    <t>脱贫人口小额信贷贴息及时发放率100%。</t>
  </si>
  <si>
    <t>助力脱贫、监测户产业发展项目，帮助农户实现稳定增收</t>
  </si>
  <si>
    <t>配套基础设施项目</t>
  </si>
  <si>
    <t>小型农田水利设施建设</t>
  </si>
  <si>
    <t>夏必皂荷叶塘清淤护砌</t>
  </si>
  <si>
    <t>七里山村夏必皂组</t>
  </si>
  <si>
    <t>蒸湘区水利局</t>
  </si>
  <si>
    <t>全长80米、斜坡高10米；
倒阻滑墙长80米、高1米、宽0.4米</t>
  </si>
  <si>
    <t>改善生产生活条件，为百姓增收</t>
  </si>
  <si>
    <t>黄竹蔸东边塘护砌</t>
  </si>
  <si>
    <t>七里山村黄竹蔸组</t>
  </si>
  <si>
    <t>全长120米、斜坡高7米；
倒阻滑墙长120米、高0.8米、宽0.4米；
输水卧管修复长20米</t>
  </si>
  <si>
    <t>皂角树组东雷塘清淤护砌</t>
  </si>
  <si>
    <t>七里山村皂角树组</t>
  </si>
  <si>
    <t>长300米、高1.5米、底宽1.2米、上宽0.8米</t>
  </si>
  <si>
    <t>八乙塘董各冲新塘清淤护砌</t>
  </si>
  <si>
    <t>七里山村八乙塘组</t>
  </si>
  <si>
    <t>长50米、高3米、底宽1.5米、上宽0.8米</t>
  </si>
  <si>
    <t>留丫冲虾公塘护砌</t>
  </si>
  <si>
    <t>七里山村留丫冲组</t>
  </si>
  <si>
    <t>长120米、高3米、底宽1.5米、上宽0.8米</t>
  </si>
  <si>
    <t>候塘组阿公唐护砌清淤建设项目</t>
  </si>
  <si>
    <t>雨母村候塘组</t>
  </si>
  <si>
    <t>护砌长90米、高2米、宽0.8米、清淤5000立方米</t>
  </si>
  <si>
    <t>解决该组40亩耕地灌溉，改善生产条件，提高群众满意度</t>
  </si>
  <si>
    <t>百姓堂水渠修建</t>
  </si>
  <si>
    <t>雨母村寺塘冲组</t>
  </si>
  <si>
    <t>修建水渠长90米宽1米高0.6米</t>
  </si>
  <si>
    <t>解决改组20亩耕地灌溉，改善生产条件，提高群众满意度</t>
  </si>
  <si>
    <t>肖广岭组2口骨干塘护坡、清淤建设项目</t>
  </si>
  <si>
    <t>肖广岭组</t>
  </si>
  <si>
    <t>护坡护砌中间塘长约100米，宽0.8米，高2.8米，小矶塘长90、宽0.8米，高2.8米</t>
  </si>
  <si>
    <t>解决该组30亩耕地灌溉，改善生产条件，提高群众满意度</t>
  </si>
  <si>
    <t>赤水塘刀把丘护砌清淤建设项目</t>
  </si>
  <si>
    <t>雨母村赤水塘组</t>
  </si>
  <si>
    <t>护砌长175米、高2米、宽0.8米、清淤4500立方米</t>
  </si>
  <si>
    <t>幸福村三角塘组学塘皂塘鱼塘护坡</t>
  </si>
  <si>
    <t>改善生产生活条件，为村民提供便利</t>
  </si>
  <si>
    <t>幸福村排楼塘组阳家冲塘鱼塘护坡</t>
  </si>
  <si>
    <t>罗家冲鱼塘护砌设施建设</t>
  </si>
  <si>
    <t>罗家冲组水面面积5亩，基础设施建设，其中护坡、修缮620立方米</t>
  </si>
  <si>
    <t>游家冲鱼塘护砌设施建设</t>
  </si>
  <si>
    <t>游家冲组水面面积5.5亩，基础设施建设，其中护坡、修缮620立方米</t>
  </si>
  <si>
    <t>江边组鱼塘护砌设施建设</t>
  </si>
  <si>
    <t>江边组水面面积4亩，基础设施建设，其中护坡、修缮620立方米</t>
  </si>
  <si>
    <t>判官冲组鱼塘护砌设施建设</t>
  </si>
  <si>
    <t>判官冲组水面面积4.5亩，基础设施建设，其中护坡、修缮620立方米</t>
  </si>
  <si>
    <t>打架塘组鱼塘护砌设施建设</t>
  </si>
  <si>
    <t>打架塘组水面面积4.5亩，基础设施建设，其中护坡、修缮620立方米</t>
  </si>
  <si>
    <t>谭家门组鱼塘护砌设施建设</t>
  </si>
  <si>
    <t>早禾塘组鱼塘护砌设施建设</t>
  </si>
  <si>
    <t>早禾塘组水面面积5亩，基础设施建设，其中护坡、修缮620立方米</t>
  </si>
  <si>
    <t>毛里山水库护砌设施建设</t>
  </si>
  <si>
    <t>毛里山水库水面面积55亩，基础设施建设，其中护坡、修缮3000立方米</t>
  </si>
  <si>
    <t>群益村</t>
  </si>
  <si>
    <t>松山岭毛塘护砌</t>
  </si>
  <si>
    <t>长60米
宽1.5米，高1.5米鱼塘护砌</t>
  </si>
  <si>
    <t>改善生产生活条件为农产品输出和村民出行提供便利</t>
  </si>
  <si>
    <t>邓古塘楼栋塘护砌</t>
  </si>
  <si>
    <t>长80米
宽1米，高1.5米鱼塘护砌</t>
  </si>
  <si>
    <t>呆鹰岭</t>
  </si>
  <si>
    <t>新民村</t>
  </si>
  <si>
    <t>2026新民村鱼塘护坡建设</t>
  </si>
  <si>
    <t>鱼塘护坡建设长400米</t>
  </si>
  <si>
    <t>乡村建设行动</t>
  </si>
  <si>
    <t>农村基础设施</t>
  </si>
  <si>
    <t>中平村</t>
  </si>
  <si>
    <t>2026年中平村西火坪组罗家大塘鱼塘护坡建设项目</t>
  </si>
  <si>
    <t>中平村西火坪组</t>
  </si>
  <si>
    <t>石砌护坡长145米，高2.2米，底宽1.2米</t>
  </si>
  <si>
    <t>改善村民生活生产条件，提高农作物收成</t>
  </si>
  <si>
    <t>2026年中平村彭家台组燕子塘鱼塘护坡建设项目</t>
  </si>
  <si>
    <t>中平村彭家台组</t>
  </si>
  <si>
    <t>石砌护坡长80米，高1.8米，底宽1.2米</t>
  </si>
  <si>
    <t>2026年中平村彭家台组十八安塘鱼塘护坡建设项目</t>
  </si>
  <si>
    <t>石砌护坡长200米，高1.8米，底宽1.2米</t>
  </si>
  <si>
    <t>2026年中平村新塘组友爱塘、建设塘鱼塘护坡建设项目</t>
  </si>
  <si>
    <t>中平村新塘组</t>
  </si>
  <si>
    <t>石砌护坡长210米，高1.8米，底宽1.2米</t>
  </si>
  <si>
    <t>2026年中平村横江圳组肖公塘鱼塘护坡建设项目</t>
  </si>
  <si>
    <t>中平村横江圳组</t>
  </si>
  <si>
    <t>石砌护坡长300米，高1.8米，底宽1.2米</t>
  </si>
  <si>
    <t>2026年中平村瑶塘组瓜皮塘鱼塘护坡建设项目</t>
  </si>
  <si>
    <t>中平村瑶塘组</t>
  </si>
  <si>
    <t>2026年中平村瓦屋组湾塘鱼塘护坡建设项目</t>
  </si>
  <si>
    <t>中平村瓦屋组</t>
  </si>
  <si>
    <t>石砌鱼塘护坡长380米，高1.8米，底宽1.2米</t>
  </si>
  <si>
    <t>2026年召子塘湾塘护坡</t>
  </si>
  <si>
    <t>长80米，宽0.8米，高1.5米</t>
  </si>
  <si>
    <t>改善生产生活条件，利于灌慨防洪</t>
  </si>
  <si>
    <t>2026年召子塘门口塘护坡</t>
  </si>
  <si>
    <t>长80米，宽0.8米，高2米</t>
  </si>
  <si>
    <t>2026年金乌井组长塘护坡</t>
  </si>
  <si>
    <t>长180米，宽0.8米，高2米</t>
  </si>
  <si>
    <t>2026年车树塘组草鱼塘大塘护坡</t>
  </si>
  <si>
    <t>长130米，宽0.8米，高2米</t>
  </si>
  <si>
    <t>2026年白马塘组恰水塘护坡</t>
  </si>
  <si>
    <t>长75米，宽0.8米，高1.5米</t>
  </si>
  <si>
    <t>2026年肖瓦屋组牛鼻子塘清淤、塘坝护砌</t>
  </si>
  <si>
    <t>长68米，宽0.8米，高1.5米</t>
  </si>
  <si>
    <t>灌溉土地30亩，养鱼产量2万斤</t>
  </si>
  <si>
    <t>改善灌溉条件、村民养殖增收、增加村组集体经济收入、村民分红</t>
  </si>
  <si>
    <t>2026年毛家冲组尾巴皂塘护坡</t>
  </si>
  <si>
    <t>长65米，宽0.8米，高3米</t>
  </si>
  <si>
    <t>2026年褚大屋组梨头嘴1号塘塘坝护砌</t>
  </si>
  <si>
    <t>长86米，宽0.8米，高2米</t>
  </si>
  <si>
    <t>2026年褚大屋组梨头嘴3号塘塘坝护砌</t>
  </si>
  <si>
    <t>长92米，宽0.8米，高2米</t>
  </si>
  <si>
    <t>2026年召家湾窗塘塘坝护砌</t>
  </si>
  <si>
    <t>长100米，宽0.8米，高1.5米</t>
  </si>
  <si>
    <t>2026年召家湾吃水塘坝护砌</t>
  </si>
  <si>
    <t>长82米，宽0.8米，高2米</t>
  </si>
  <si>
    <t>2026年加禾塘组彭家塘清淤</t>
  </si>
  <si>
    <t>10亩</t>
  </si>
  <si>
    <t>2026年加禾塘组庙山组塘塘坝护砌</t>
  </si>
  <si>
    <t>长38米，宽0.8米，高2米</t>
  </si>
  <si>
    <t>2026年加禾塘组老河塘塘坝护砌</t>
  </si>
  <si>
    <t>长25米，宽0.8米，高2米</t>
  </si>
  <si>
    <t>二</t>
  </si>
  <si>
    <t>43个</t>
  </si>
  <si>
    <t>农村道路建设（通村、通户路）</t>
  </si>
  <si>
    <t>逢吉塘通组公路加宽黑化项目</t>
  </si>
  <si>
    <t>区发改局</t>
  </si>
  <si>
    <t>逢吉塘通组公路加宽1.米黑化，共4.5米宽，长650米</t>
  </si>
  <si>
    <t>CX42线道路加宽黑化</t>
  </si>
  <si>
    <t>七里山村苟古塘组、夏必皂组、堰塘组、栗木塘组</t>
  </si>
  <si>
    <t>蒸湘区发改局</t>
  </si>
  <si>
    <t>路面硬化长1400米、宽由3.5米扩宽至4.5米、厚0.2米；
路面黑化长1400米、宽4.5米、厚0.05米</t>
  </si>
  <si>
    <t>改善生产生活条件，为村民提供便利，受益农户达500余人，为30亩葡萄、18余亩油茶等种植以及50余亩鱼塘养殖提供便利</t>
  </si>
  <si>
    <t>改善生产生活条件，为农产品输出和村民出行提供便利</t>
  </si>
  <si>
    <t>刺丫冲至大官冲道路硬化</t>
  </si>
  <si>
    <t>七里山村唐老屋组、伞铺塘组、青松亭组</t>
  </si>
  <si>
    <t>路面硬化长1000米、宽3.5米、厚0.2米</t>
  </si>
  <si>
    <t>道路建设</t>
  </si>
  <si>
    <t>百姓塘至雨母山景区道路提质改造</t>
  </si>
  <si>
    <t>黑化长600米、宽5米</t>
  </si>
  <si>
    <t>吴赤路道路提质改造</t>
  </si>
  <si>
    <t>吴大屋组、吴家桥组、白芝塘组、背里湾组、候塘组、赤水塘组</t>
  </si>
  <si>
    <t>黑化长2100米、宽5米</t>
  </si>
  <si>
    <t>幸福村母塘组道路提质改造</t>
  </si>
  <si>
    <t>幸福村母塘组</t>
  </si>
  <si>
    <t>幸福村母塘组全长0.65公里，康3.5米，黑化</t>
  </si>
  <si>
    <t>幸福村大皂组至唐老屋组道路提质改造</t>
  </si>
  <si>
    <t>幸福村大皂组至唐老屋组</t>
  </si>
  <si>
    <t>幸福村大皂组至唐老屋组全长2.24公里，宽5米</t>
  </si>
  <si>
    <t>幸福村三角塘组道路通组硬化</t>
  </si>
  <si>
    <t>幸福村三角塘组</t>
  </si>
  <si>
    <t>幸福村三角塘组全长0.65公里、宽3.5米</t>
  </si>
  <si>
    <t>幸福村六二塘组道路硬化工程</t>
  </si>
  <si>
    <t>幸福村六二塘组</t>
  </si>
  <si>
    <t>区发改委</t>
  </si>
  <si>
    <t>幸福村六二塘组长0.84公里、宽3米</t>
  </si>
  <si>
    <t>新竹村沙子塘组至早禾塘组道路硬化项目</t>
  </si>
  <si>
    <t>对新竹村沙子塘组至早禾塘组公路全长1000米进行道路硬化，厚度5厘米，干道沿线设置路障路标配套设施</t>
  </si>
  <si>
    <t>二雨公路道路提质改造项目</t>
  </si>
  <si>
    <t>对新竹村谭家门组到石板桥组道路进行黑化，全长200米，7米宽，厚度5公分</t>
  </si>
  <si>
    <t>戈子塘组道路硬化及提质改造项目</t>
  </si>
  <si>
    <t>对戈子塘组进行道路硬化及提质改造，全长400米，宽度5米，厚度20公分</t>
  </si>
  <si>
    <t>新竹村判官冲组至子母冲组道路提质改造项目</t>
  </si>
  <si>
    <t>对判官冲组至子母冲公路全长3000米进行提质改造，路面扩宽至6米，厚度5厘米，干道沿线设置路障路标配套设施</t>
  </si>
  <si>
    <t>新竹村竹雅桥组至罗家冲组道路提质改造项目</t>
  </si>
  <si>
    <t>对罗家冲组至竹雅桥组公路全长1000米进行提质改造，厚度5厘米，干道沿线设置路障路标配套设施</t>
  </si>
  <si>
    <t>新竹村毛塘组至水荷塘组道路硬化项目</t>
  </si>
  <si>
    <t>对新竹村毛塘组至水荷塘组公路全长1500米进行道路硬化，厚度5厘米，干道沿线设置路障路标配套设施</t>
  </si>
  <si>
    <t>临江村</t>
  </si>
  <si>
    <t>柿子湾组-万家冲组道路提质改造项目</t>
  </si>
  <si>
    <t>临江村柿子湾组、新屋组、呈天坪组、万家冲组</t>
  </si>
  <si>
    <t>路面硬化长1.8公里、宽由3.5米扩宽至4.5米、厚0.2米；
路面黑化长1.8公里、宽4.5米、厚0.05米</t>
  </si>
  <si>
    <t>改善生产生活条件，为村民提供便利，受益农户达千余人，为临江村黄花片区产业发展夯实交通基础。</t>
  </si>
  <si>
    <t>临江村贺老屋组、水架塘、柿子湾组、徐家组、何家组、大水组、新屋场通组公路硬化</t>
  </si>
  <si>
    <t>临江村贺老屋组、水架塘、柿子湾组、徐家组、何家组、大水组、新屋场</t>
  </si>
  <si>
    <t>道路硬化1500米，宽3米，厚0.2米</t>
  </si>
  <si>
    <t>771</t>
  </si>
  <si>
    <t>老木塘组内通组道路提质改造项目</t>
  </si>
  <si>
    <t>老木塘组内通组公路长350米，宽3.5米，厚20公分</t>
  </si>
  <si>
    <t>仁杉道路提质改造项目</t>
  </si>
  <si>
    <t>仁塘组至杉树皂组长1200米，宽4.5米，扩宽硬化黑化</t>
  </si>
  <si>
    <t>细邓古塘组内通组公路提质改造项目</t>
  </si>
  <si>
    <t>细邓古塘组内通组公路长200米，宽3.5米，厚20公分。</t>
  </si>
  <si>
    <t>农村基础 设施</t>
  </si>
  <si>
    <t>2026年新民村上市、下市、坪上、和平、黄美洲段组道路加宽硬化油化</t>
  </si>
  <si>
    <t>水泥硬化长2.4千米，宽5米，厚0.2米</t>
  </si>
  <si>
    <t>改善生产生活条件，提高群众满意度</t>
  </si>
  <si>
    <t>2026年中平村瓦屋组组路硬化项目</t>
  </si>
  <si>
    <t>瓦屋组组路硬化长500米，宽3.5米，厚0.2米</t>
  </si>
  <si>
    <t>2026年中平村DP16线道路提质改造（染铺组至亭子山）</t>
  </si>
  <si>
    <t>中平村染铺组高架桥下</t>
  </si>
  <si>
    <t>中平村染铺组至亭子山段高架桥下道路黑化全长1700米，宽6米</t>
  </si>
  <si>
    <t>CX54线提质改造</t>
  </si>
  <si>
    <t>提质改造</t>
  </si>
  <si>
    <t>中平村刘泗屋组</t>
  </si>
  <si>
    <t>中平村刘泗屋至染铺屋组全长0.6公里、宽6米</t>
  </si>
  <si>
    <t>改善生产生活条件，方便学生出行</t>
  </si>
  <si>
    <t>新阳村</t>
  </si>
  <si>
    <t>DY03线提质改造</t>
  </si>
  <si>
    <t>新阳村陈家组</t>
  </si>
  <si>
    <t>新阳村陈家组全长0.65公里、宽6米</t>
  </si>
  <si>
    <t>改善生产生活条件，为东南面三个村销售农产品提供便利</t>
  </si>
  <si>
    <t>DY11线提质改造</t>
  </si>
  <si>
    <t>新阳村新阳组至市冲组</t>
  </si>
  <si>
    <t>新阳村新阳组至市冲组全长1.1公里、宽4.5米</t>
  </si>
  <si>
    <t>农村道路建设</t>
  </si>
  <si>
    <t>2026年芝麻塘组至加禾塘组组道道路硬化、油化</t>
  </si>
  <si>
    <t>硬化0.2米厚，宽4.5米，长350米</t>
  </si>
  <si>
    <t>为村民提供生产生活便利，村容村貌有所改观</t>
  </si>
  <si>
    <t>2026年芝麻塘组经褚大屋至高书房组水渠建设</t>
  </si>
  <si>
    <t>长360米，宽0.5米，高1米</t>
  </si>
  <si>
    <t>为村民提供生产生活便利，利于灌慨防洪</t>
  </si>
  <si>
    <t>2026年上院子组堰塘塘坝护砌</t>
  </si>
  <si>
    <t>长40米，宽0.8米，高1.5米</t>
  </si>
  <si>
    <t>2026年上院子组与下寺门塘组道路护坡护砌</t>
  </si>
  <si>
    <t>长8米，宽0.8米，高5米</t>
  </si>
  <si>
    <t>2026年下州大塘清淤、塘坝护砌</t>
  </si>
  <si>
    <t>长300米，宽0.8米，高2米</t>
  </si>
  <si>
    <t>2026年上州老河护坡</t>
  </si>
  <si>
    <t>长833米，宽0.6米，高2.5米</t>
  </si>
  <si>
    <t>2026年石灰组通组公路硬化</t>
  </si>
  <si>
    <t>硬化道路240米、宽3.5米</t>
  </si>
  <si>
    <t>振兴村</t>
  </si>
  <si>
    <t>2026年振兴村群益组通组道路提质改造</t>
  </si>
  <si>
    <t>道路长250米，宽4.2米</t>
  </si>
  <si>
    <t>其它</t>
  </si>
  <si>
    <t>土桥村、新民村</t>
  </si>
  <si>
    <t>2026年杉旭河、旭东河堤防加固工程</t>
  </si>
  <si>
    <t>区水利局</t>
  </si>
  <si>
    <t>堤防加宽加固1.7km，混凝土护脚1.7km</t>
  </si>
  <si>
    <t>人居环境整治</t>
  </si>
  <si>
    <t>村容村貌提升</t>
  </si>
  <si>
    <t>鸡市新村</t>
  </si>
  <si>
    <t>2026年鸡市新村坦塘组、隔壁组、决山坪组、河边新屋组人居环境整治项目</t>
  </si>
  <si>
    <t>水塘塘坝加固、护砌1200米，庭院菜园建设1600平方米，通组道路硬化、黑化2000米，垃圾池新建、改造4个，垃圾桶40个。水面整治净化6000平方。</t>
  </si>
  <si>
    <t>规范村民良好生活、生产习惯，美化乡村容貌，提升村民人居环境</t>
  </si>
  <si>
    <t>2026年新民村王大屋组、曹家垅组、石头坪组人居环境整治</t>
  </si>
  <si>
    <t>周边屋场环境整治2500平方米，水塘塘坝加固、护砌300米，庭院菜园建设1200平方米，垃圾池新建、改造4个，垃圾桶40个。生态环境修复和植被复绿2500平方米，生态菜园1537.9平方米，家庭果园866.9平方米，</t>
  </si>
  <si>
    <t>规范村民良好生活生产习惯，美化乡村容貌，提升村民人居环境</t>
  </si>
  <si>
    <t>提升村容村貌</t>
  </si>
  <si>
    <t>2026年中平村刘家祠组人居环境整治一期建设</t>
  </si>
  <si>
    <t>中平村刘家祠组</t>
  </si>
  <si>
    <t>刘家祠屋场路面提质改造，主要包含路面及屋前禾塘坪改造8232平方米，生态菜园3526平方米，家庭果园2012平方米，太阳能路灯20盏，增设垃圾箱6个，排污水沟四条，鱼塘护坡100米。</t>
  </si>
  <si>
    <t>2026年新阳村新阳组安置房小区人居环境改造整治一期建设</t>
  </si>
  <si>
    <t xml:space="preserve">新阳村 </t>
  </si>
  <si>
    <t>安置小区广场健身器材购置，及周边屋场环境改造2900平方.太阳能路灯20盏.增加垃圾桶15.个道路硬化路面油化700米</t>
  </si>
  <si>
    <t>2026年土桥村下州组、上院子组、下寺门塘组人居环境整治一期建设</t>
  </si>
  <si>
    <t>下州组、下寺门塘组、上院子组、面提质改造，主要包含路面及屋前禾塘坪改造6258平方米，生态菜园2985平方米，家庭果园2612平方米，太阳能路灯100盏，增设垃圾箱4个，排污水沟四条，鱼塘护坡500米。</t>
  </si>
  <si>
    <t>2026年清水组、袁屋组、高岭组人居环境整治建设</t>
  </si>
  <si>
    <t>清水屋场、袁屋屋场、高岭屋场三个屋场提质改造，主要包含路面改造3150平方米，生态环境修复和植被复绿1632.8平方米，生态菜园1225.5平方米，家庭果园278.2平方米，太阳能路灯40盏，增加垃圾收集点5个，增加垃圾桶32个，水面净化2025.7平方米，鱼塘护坡312米等。</t>
  </si>
  <si>
    <t>2026年振兴村精品村建设项目</t>
  </si>
  <si>
    <t>美丽屋场改造4处，通组道路提质改造1.5公里，公共用地植被复绿3500平方，“六小园”建设4亩，小微休闲活动场地及设施建设4处，安装农用照明路灯50盏</t>
  </si>
  <si>
    <t>新竹村高笋塘组人居环境整治</t>
  </si>
  <si>
    <t>新竹村高笋塘组</t>
  </si>
  <si>
    <t>新竹村高笋塘组人居环境整治，美化组内小区环境，(全长约3.2千米含周边环境整治、路面黑化、水沟、安全防护设施建设农村局等);粪污共治(整治区域长约270米，筑建污水排放管网)</t>
  </si>
  <si>
    <t>三</t>
  </si>
  <si>
    <t>巩固三保障成果</t>
  </si>
  <si>
    <t>2个</t>
  </si>
  <si>
    <t>教育</t>
  </si>
  <si>
    <t>享受“雨露计划”职业教育补助</t>
  </si>
  <si>
    <t>2026年雨露计划</t>
  </si>
  <si>
    <t>对就读中等职业学校、高职高专院校、技师学院已注册普通全日制正式学籍的本省脱贫家庭子女进行补助</t>
  </si>
  <si>
    <t>脱贫户学生享受"雨露计划"职业教育补助</t>
  </si>
  <si>
    <t>住房</t>
  </si>
  <si>
    <t>农村房屋修缮</t>
  </si>
  <si>
    <t>2026年农村房屋修缮</t>
  </si>
  <si>
    <t>蒸湘区住建局</t>
  </si>
  <si>
    <t>对六类重点对象住房存在安全隐患的农房进行改造，对漏风漏雨房屋进行修缮</t>
  </si>
  <si>
    <t>解决农户住房问题</t>
  </si>
  <si>
    <t>改善农村居住环境</t>
  </si>
  <si>
    <t>四</t>
  </si>
  <si>
    <t>就业项目</t>
  </si>
  <si>
    <t>4个</t>
  </si>
  <si>
    <t>公益性岗位</t>
  </si>
  <si>
    <t>公益性岗位补贴</t>
  </si>
  <si>
    <t>2026年公益性岗位补助</t>
  </si>
  <si>
    <t>拨付2025年公益性岗位补贴</t>
  </si>
  <si>
    <t>脱贫户工资增收</t>
  </si>
  <si>
    <t>增加脱贫户收入，提高群众满意度</t>
  </si>
  <si>
    <t>务工补助</t>
  </si>
  <si>
    <t>外出务工补助</t>
  </si>
  <si>
    <t>2026年一次性交通补贴</t>
  </si>
  <si>
    <t>拨付2026年一次性交通补贴</t>
  </si>
  <si>
    <t>拨付2025年一次性交通补贴，脱贫户增收</t>
  </si>
  <si>
    <t>稳岗补贴</t>
  </si>
  <si>
    <t>2026年就业帮扶车间
稳岗补贴</t>
  </si>
  <si>
    <t>区人社局</t>
  </si>
  <si>
    <t>对11个就业帮扶车间进行稳岗补贴，帮助车间稳定的吸纳脱贫劳动力，创造更多 的就业岗位</t>
  </si>
  <si>
    <t>对11家就业帮扶车间进行稳岗补贴，帮助车间稳定的吸纳脱贫劳动力，创造更多的就业岗位</t>
  </si>
  <si>
    <t>乡村工匠</t>
  </si>
  <si>
    <t>乡村工匠培训</t>
  </si>
  <si>
    <t>2026年乡村工匠培训</t>
  </si>
  <si>
    <t>对符合条件的乡村工匠进行培训，考核通过后核发证书</t>
  </si>
  <si>
    <t>组织2025年符合条件的乡村工匠进行培训，考核通过后核发证书</t>
  </si>
  <si>
    <t>提升农村新建住房质量，改善农村人居环境</t>
  </si>
  <si>
    <t>蒸湘区2025年度巩固拓展脱贫攻坚成果和乡村振兴项目库拟入库项目申报表</t>
  </si>
  <si>
    <t>行业主管部门</t>
  </si>
  <si>
    <t>项目预算总投资（万元）</t>
  </si>
  <si>
    <t>受益脱贫户数及防止返贫监测对象户数(户)</t>
  </si>
  <si>
    <t>受益脱贫人口数及防止返贫监测对象人口数(人)</t>
  </si>
  <si>
    <t>169个</t>
  </si>
  <si>
    <t>产业项目</t>
  </si>
  <si>
    <t>90个</t>
  </si>
  <si>
    <t>产业 发展</t>
  </si>
  <si>
    <t>生产 项目</t>
  </si>
  <si>
    <t>稔丰苗木基地</t>
  </si>
  <si>
    <t>建设规模30亩，12000株/亩。</t>
  </si>
  <si>
    <t>苗木培育次年进行销售，亩产出1万株，预计亩直接创收6-8万。提供务工就业岗位200人次。</t>
  </si>
  <si>
    <t>村集体以资金委托管理形式入股企业，投资总金额的20%作为扶持资金，剩余80%作为入股本金，不参与项目经营及管理，按照每9%保底收益进行项目分红，五返本为脱贫群众、监测户提供就业务工、技术指导服务和产品保底回收</t>
  </si>
  <si>
    <t>改造龙兴湖种养殖及旅游休闲基地</t>
  </si>
  <si>
    <t>对龙兴湖种养+休闲旅游基地进行提质，重点建成特色果园 1 个，主要产品为“菁香三件宝 ”（菁香桃、菁香柚、菁香李）；重点建设休闲垂钓、农耕体验基地 1 个，建设一个野外烧烤基地。民宿由自筹资金建设。</t>
  </si>
  <si>
    <t>对龙兴湖种养+休闲旅游基地进行提质，重点建成特色果园 1 个，主要产品为“菁香三件宝 ”（菁香桃、菁香柚、菁香李）；重点建设休闲垂钓、农耕体验基地 1 个，建设一个野外烧烤基地</t>
  </si>
  <si>
    <t>2026年鸡市新村基本农田建设</t>
  </si>
  <si>
    <t>鸡市新村村委会</t>
  </si>
  <si>
    <t>水塘塘坝硬化6口，水渠硬化3千米，生产道路填筑1500米</t>
  </si>
  <si>
    <t>促进脱贫户自主发展，脱贫户增收600元</t>
  </si>
  <si>
    <t>2026年鸡市新村特色草莓园灌溉项目</t>
  </si>
  <si>
    <t xml:space="preserve">280亩草莓园灌溉管网铺设5000米
</t>
  </si>
  <si>
    <t>促进脱贫户自主发展，脱贫户增收900元</t>
  </si>
  <si>
    <t>2026年鸡市新村良种冬枣种植基地</t>
  </si>
  <si>
    <t xml:space="preserve"> 冬枣基地40亩土地平整、种苗及其它附属设施建设</t>
  </si>
  <si>
    <t>促进脱贫户自主发展，脱贫户增收800元</t>
  </si>
  <si>
    <t>2026年中平村金银花水渠修建及养护项目</t>
  </si>
  <si>
    <t>修建水平长70米高1.5米
人工培土，施肥，养护，及日常耕作设备</t>
  </si>
  <si>
    <t>实现集体经济年增收30</t>
  </si>
  <si>
    <t>产业分红，脱贫户增收500元，解决脱贫劳动力务工</t>
  </si>
  <si>
    <t>2026年中平村果蔬种植项目</t>
  </si>
  <si>
    <t>蔬菜、葡萄、梨园共148亩</t>
  </si>
  <si>
    <t>2026年知青点改造</t>
  </si>
  <si>
    <t>金乌古井改造，知青点改造200平方</t>
  </si>
  <si>
    <t>可以更好带动村民务工和提供休闲旅游，提升村民经济收入</t>
  </si>
  <si>
    <t>产业   发展</t>
  </si>
  <si>
    <t>农产品仓储保鲜冷链基础设施建设</t>
  </si>
  <si>
    <t>2026年高碧村冷链仓储</t>
  </si>
  <si>
    <t>冷链仓储房200平方米、产业路硬化350米、5米宽</t>
  </si>
  <si>
    <t>农业增效、农民增收，增加村集体经济年收入约5万元以上</t>
  </si>
  <si>
    <t>可以更好带动村民务工和提升村民经济收入</t>
  </si>
  <si>
    <t>配套 基础 设施 项目</t>
  </si>
  <si>
    <t>临江村2026年度水渠修建</t>
  </si>
  <si>
    <t>栋贤塘400米，彭雅塘1000米，枇杷塘组400米，何家组400米，杨家组200米、徐家组300，共计2700米。</t>
  </si>
  <si>
    <t>方便村民出行，便利农副产品输出，带动经济发展，促进农民增收</t>
  </si>
  <si>
    <t>防范灾害导致稻谷减产，保障稻谷水源灌溉，促进农户增收</t>
  </si>
  <si>
    <t>戈子塘组、贺老屋组鱼塘护坡、清淤</t>
  </si>
  <si>
    <t>鱼塘护坡清淤，长200米，高2.5米，底宽1.2，见面1米。</t>
  </si>
  <si>
    <t>完善水利设施，保障农田灌溉保证粮食安全，促进农户在增收</t>
  </si>
  <si>
    <t>带动水产养殖，保障稻谷水源灌溉，促进农户增收</t>
  </si>
  <si>
    <t>2026年草莓分拣包装展销中心</t>
  </si>
  <si>
    <t>场地平整1300平米，展销房建设600平米</t>
  </si>
  <si>
    <t>产业路、资源路、旅游路建设</t>
  </si>
  <si>
    <t>2026年草莓基地基础设施建设</t>
  </si>
  <si>
    <t>生产道路2000米，排水渠800米，步行道1000米</t>
  </si>
  <si>
    <t>为村民种植，增加产值3000元</t>
  </si>
  <si>
    <t>2026年铜钱渡渡口及古街农旅打造项目</t>
  </si>
  <si>
    <t>600米老街道路改造，街面渡口仿古建设，渡口文化陈列馆</t>
  </si>
  <si>
    <t>2026年桃花岛农旅休闲提质改造</t>
  </si>
  <si>
    <t>人行步道长1500米，宽2米；休闲垂钓体验中心；特色餐厅打造等</t>
  </si>
  <si>
    <t>2026年新民村冷链仓储建设</t>
  </si>
  <si>
    <t>冷链仓储房800平方米</t>
  </si>
  <si>
    <t>兵马塘大虾塘护砌</t>
  </si>
  <si>
    <t>长100米，宽1.2米，高1.8米鱼塘护砌</t>
  </si>
  <si>
    <t>细邓古塘
上各塘护砌</t>
  </si>
  <si>
    <t>长90米宽1.2米，高1.5米鱼塘护砌</t>
  </si>
  <si>
    <t>堆子桥龙口塘护砌</t>
  </si>
  <si>
    <t>长150米，宽1.2米，
高1.5米鱼塘护砌</t>
  </si>
  <si>
    <t>其他</t>
  </si>
  <si>
    <t>2026年鸡市新村坦塘组水塘塘坝加固水渠修缮</t>
  </si>
  <si>
    <t>塘坝加固300m³水渠长600米</t>
  </si>
  <si>
    <t>2026年鸡市新村东塘口水塘塘坝加固水渠修缮</t>
  </si>
  <si>
    <t>塘坝加固800m³
水渠长600米</t>
  </si>
  <si>
    <t>2026年鸡市新村文塘组水塘塘坝加固水渠修缮</t>
  </si>
  <si>
    <t>塘坝加固300m³
水渠长700米</t>
  </si>
  <si>
    <t>2026年鸡市新村月塘组水塘塘坝加固水渠修缮</t>
  </si>
  <si>
    <t>塘坝加固300m³
水渠长500米</t>
  </si>
  <si>
    <t>2026年鸡市新村莫湾组水塘塘坝加固水渠修缮</t>
  </si>
  <si>
    <t>塘坝加固1500m³水渠长1000米</t>
  </si>
  <si>
    <t>2026年鸡市新村藕塘组水塘塘坝加固水渠修缮</t>
  </si>
  <si>
    <t>塘坝加固300m³水渠长400米</t>
  </si>
  <si>
    <t>实现集体经济年增收10万</t>
  </si>
  <si>
    <t>改善基础设施建设，促进村民自主发展，实现产业增收</t>
  </si>
  <si>
    <t>2026年鸡市新村茶叶塘组水塘塘坝加固水渠修缮</t>
  </si>
  <si>
    <t>塘坝加固200m³水渠长300米</t>
  </si>
  <si>
    <t>2026年鸡市新村畔塘组水塘塘坝加固水渠修缮</t>
  </si>
  <si>
    <t>实现集体经济增收30万</t>
  </si>
  <si>
    <t>2026年鸡市新村桥上组水塘塘坝加固水渠修缮</t>
  </si>
  <si>
    <t>塘坝加固600m³水渠长1200米</t>
  </si>
  <si>
    <t>2026年鸡市新村安皂组水塘塘坝加固水渠修缮</t>
  </si>
  <si>
    <t>塘坝加固500m³水渠长900米</t>
  </si>
  <si>
    <t>2026年鸡市新村杨文广组水塘塘坝加固水渠修缮</t>
  </si>
  <si>
    <t>塘坝加固200m³水渠长200米</t>
  </si>
  <si>
    <t>2026年鸡市新村栗山塘组水塘塘坝加固水渠修缮</t>
  </si>
  <si>
    <t>塘坝加固150m³水渠长200米</t>
  </si>
  <si>
    <t>2026年鸡市新村新屋组水塘塘坝加固水渠修缮</t>
  </si>
  <si>
    <t>塘坝加固350m³水渠长500米</t>
  </si>
  <si>
    <t>2026年鸡市新村河边新屋组水塘塘坝加固水渠修缮</t>
  </si>
  <si>
    <t>塘坝加固500m³水渠长500米</t>
  </si>
  <si>
    <t>2026年鸡市新村麻子塘组水塘塘坝加固</t>
  </si>
  <si>
    <t>塘坝加固600m³水渠长700米</t>
  </si>
  <si>
    <t>2026年王大屋组一号塘、二号塘塘坝护坡建设</t>
  </si>
  <si>
    <t>长300米，宽0.8米，高1.5米</t>
  </si>
  <si>
    <t>2026年上市组、下市组塘坝护坡建设</t>
  </si>
  <si>
    <t>长500米，宽0.8米，高1.5米</t>
  </si>
  <si>
    <t>2026年石头坪组塘坝护坡建设</t>
  </si>
  <si>
    <t>2026年桃树基地人行道建设</t>
  </si>
  <si>
    <t>宽2米，长600米，共5条</t>
  </si>
  <si>
    <t>改善农业生产条件，方便群众出行</t>
  </si>
  <si>
    <t>2026年新民村花园组冠门塘塘坝护坡修建</t>
  </si>
  <si>
    <t>修建塘坝护坡210米，护坡宽度0.8米，高度2米</t>
  </si>
  <si>
    <t>改善农业生产条件，促进农民增收</t>
  </si>
  <si>
    <t>2026年新民村坪上组朱明托塘坝护坡建设</t>
  </si>
  <si>
    <t>修建塘坝150米，护坡宽度0.8米，高度2米</t>
  </si>
  <si>
    <t>2026年新民村鱼塘护坡建设</t>
  </si>
  <si>
    <t>修建塘坝160米，护坡宽度0.8米，高度2米</t>
  </si>
  <si>
    <t>2026年中平村刘祠堂组至西火坪组水渠建设项目</t>
  </si>
  <si>
    <t>砖砌水渠长210米，高1.2米，宽1.2米</t>
  </si>
  <si>
    <t>2026年中平村刘泗屋组至染铺豪里水渠建设项目</t>
  </si>
  <si>
    <t>砖砌水渠长340米，高1.2米，宽1.2米</t>
  </si>
  <si>
    <t>2026年中平村康吉塘组至河边组水渠建设项目</t>
  </si>
  <si>
    <t>砖砌水渠长250米，宽1.2米，高1.2米</t>
  </si>
  <si>
    <t>2026年中平村染铺组驴子塘鱼塘护坡建设项目</t>
  </si>
  <si>
    <t>石头砌护坡长900米，高1.8米</t>
  </si>
  <si>
    <t>可保护池塘边坡，亦能保持池塘水容量，改善人居环境，提高鱼塘生产养殖力</t>
  </si>
  <si>
    <t>2026年中平村刘祠堂组门前塘鱼塘护坡建设项目</t>
  </si>
  <si>
    <t>石头砌护坡长400米，高1.2米</t>
  </si>
  <si>
    <t>刘祠堂组老屋后基塘鱼塘护坡建设项目</t>
  </si>
  <si>
    <t>石头砌护坡长430米，高1.5米</t>
  </si>
  <si>
    <t>2026年中平村刘泗屋组邓大塘鱼塘护坡建设</t>
  </si>
  <si>
    <t>石头砌护坡长770米，高1.5米</t>
  </si>
  <si>
    <t>2026年中平村刘泗屋组圆子塘鱼塘护坡建设</t>
  </si>
  <si>
    <t>石头砌护坡长240米，高1.8米</t>
  </si>
  <si>
    <t>2026年中平村刘泗屋组牛毛圳塘鱼塘护坡建设</t>
  </si>
  <si>
    <t>石头砌护坡长180米，高1.5米</t>
  </si>
  <si>
    <t>新塘组新塘鱼塘护坡建设</t>
  </si>
  <si>
    <t>石头砌护坡长100米，高2米</t>
  </si>
  <si>
    <t>2026年中平村呆鹰塘组鱼塘护坡建设</t>
  </si>
  <si>
    <t>砖砌长800米，高1.5米</t>
  </si>
  <si>
    <t>2026年中平村康吉塘组至东火坪组堰头护坡</t>
  </si>
  <si>
    <t>砖砌长2千米，高1.5米</t>
  </si>
  <si>
    <t>2026年中平村中平片区排渍水渠工程</t>
  </si>
  <si>
    <t>砖砌长3000米、高1.5米</t>
  </si>
  <si>
    <t>2026年中平村中平村彭家台组鱼塘护坡建设项目</t>
  </si>
  <si>
    <t>砖砌长500米、高1.5米</t>
  </si>
  <si>
    <t>2026年中平村中平村瑶塘组至祠堂组堰头护坡建设</t>
  </si>
  <si>
    <t>两面砖砌长1公里、高1.5米</t>
  </si>
  <si>
    <t>2026年中平村中平村彭家台组至瓦屋组水渠建设</t>
  </si>
  <si>
    <t>砖砌长1千米，高1.5米</t>
  </si>
  <si>
    <t>2026年中平村中平村东门滩至河边组堰头护坡建设项目</t>
  </si>
  <si>
    <t>2026年中平村中平村西火坪组至横江圳组堰头护坡建设项目</t>
  </si>
  <si>
    <t>砖砌长1.5千米，高1.5米</t>
  </si>
  <si>
    <t>2026年中平村中平村祠堂组鱼塘护坡建设</t>
  </si>
  <si>
    <t>砖砌长600米、高1.5米</t>
  </si>
  <si>
    <t>2026年中平村中平村刘泗屋组鱼塘护坡建设</t>
  </si>
  <si>
    <t>砖砌长900米、高1.5米</t>
  </si>
  <si>
    <t>同溪村</t>
  </si>
  <si>
    <t>七组鱼塘护坡及水渠建设</t>
  </si>
  <si>
    <t>塘坝护坡石砌长100米，高3米，砖砌水渠长400，宽0.8米，高0.6米</t>
  </si>
  <si>
    <t>怀德组鱼塘护坡建设</t>
  </si>
  <si>
    <t>塘坝护坡石砌长420米、高2米</t>
  </si>
  <si>
    <t>四组鱼塘护坡建设</t>
  </si>
  <si>
    <t>塘坝护坡石砌长200米、高2.5米</t>
  </si>
  <si>
    <t>2026年同溪村五组，六组塘坝建设项目</t>
  </si>
  <si>
    <t>长400米，高2米，宽1.5米</t>
  </si>
  <si>
    <t>2026年同溪村三组通四组水渠建设项目</t>
  </si>
  <si>
    <t>长1500米，宽1米，高1米</t>
  </si>
  <si>
    <t>2026年同溪村五组塘坝维修</t>
  </si>
  <si>
    <t xml:space="preserve">五组骨干塘坝维修400米 ，高1.8米，底宽1.8米，面宽0.6米          </t>
  </si>
  <si>
    <t>2026年同溪村三组塘坝维修</t>
  </si>
  <si>
    <t xml:space="preserve">三组骨干塘坝维修380米 ，高1.5米，底宽1.8米，面宽0.6米          </t>
  </si>
  <si>
    <t>2026年同溪村二组塘坝维修</t>
  </si>
  <si>
    <t xml:space="preserve">二组骨干塘坝维修400米 ，高1.5米，底宽1.8米，面宽0.6米          </t>
  </si>
  <si>
    <t>2026年肖瓦屋秧塘塘坝护砌</t>
  </si>
  <si>
    <t>水面10亩,毛石护砌塘坝长180米、底面宽1.5米、高2.5米、面0.8米共517.5立方</t>
  </si>
  <si>
    <t>2026年褚大屋组梨头嘴2号塘塘坝护砌</t>
  </si>
  <si>
    <t>水面10亩,毛石护砌塘坝长106米、底面宽1.5米、高2米、面0.8米共240立方</t>
  </si>
  <si>
    <t>灌溉土地20亩，养鱼产量2万斤</t>
  </si>
  <si>
    <t>2026年芝麻塘组三塘石砌护坡</t>
  </si>
  <si>
    <t>保障农民水利灌溉和渔业正常发展、提高村民收入</t>
  </si>
  <si>
    <t>改善灌溉条件、村民养殖增收</t>
  </si>
  <si>
    <t>2026年芝麻塘组头狮堰鱼塘护坡</t>
  </si>
  <si>
    <t>长90米，宽0.8米，高2米</t>
  </si>
  <si>
    <t>保障农民水利灌溉和渔业正常发展、提高村民收入，为村民提供生产生活便利，村容村貌有所改观</t>
  </si>
  <si>
    <t>2026年芝麻塘组新塘护坡</t>
  </si>
  <si>
    <t>2026年毛家冲组一塘护坡</t>
  </si>
  <si>
    <t>长190米，宽0.8米，高1.5米</t>
  </si>
  <si>
    <t>2026年加禾塘寡婆塘护坡</t>
  </si>
  <si>
    <t>长200米，宽0.8米，高1.5米</t>
  </si>
  <si>
    <t>2026年高碧村彭家组水塘护坡加固</t>
  </si>
  <si>
    <t>护坡加固320立方米</t>
  </si>
  <si>
    <t>2026年高碧村松尾组水塘护坡加固</t>
  </si>
  <si>
    <t>护坡加固280立方米</t>
  </si>
  <si>
    <t>2026年高碧村月塘组水塘护坡加固</t>
  </si>
  <si>
    <t>护坡加固240立方米</t>
  </si>
  <si>
    <t>2026年高碧村付皂组水塘护坡加固</t>
  </si>
  <si>
    <t>护坡加固245立方米</t>
  </si>
  <si>
    <t>2026年高碧村六冲组水塘护坡加固</t>
  </si>
  <si>
    <t>护坡加固278立方米</t>
  </si>
  <si>
    <t>2026年高碧村高岭组水塘护坡加固</t>
  </si>
  <si>
    <t>护坡加固310立方米</t>
  </si>
  <si>
    <t>2026年高碧村瓦屋组水塘护坡加固</t>
  </si>
  <si>
    <t>护坡加固300立方米</t>
  </si>
  <si>
    <t>2026年高碧村火箭组水塘护坡加固</t>
  </si>
  <si>
    <t>护坡加固260立方米</t>
  </si>
  <si>
    <t>2026年高碧村清水组水塘护坡加固</t>
  </si>
  <si>
    <t>2026年高碧村板子桥组水塘护坡加固</t>
  </si>
  <si>
    <t>护坡加固200立方米</t>
  </si>
  <si>
    <t>2026年高碧村袁屋组水塘护坡加固</t>
  </si>
  <si>
    <t>2026年振兴村朱陂组3号鱼塘护坡建设</t>
  </si>
  <si>
    <t>塘坝护坡石砌长110米，高2.5米，宽1米</t>
  </si>
  <si>
    <t>2026年振兴村朱陂组2号鱼塘护坡建设</t>
  </si>
  <si>
    <t>塘坝护坡石砌长260米，高2.5米，宽1米</t>
  </si>
  <si>
    <t>2026年振兴村朱陂组1号鱼塘护坡建设</t>
  </si>
  <si>
    <t>塘坝护坡石砌长250米，高2.5米，宽1米</t>
  </si>
  <si>
    <t>乡村建设</t>
  </si>
  <si>
    <t>79个</t>
  </si>
  <si>
    <t>七里山村夏必皂通组公路硬化</t>
  </si>
  <si>
    <t>七里山村夏必皂</t>
  </si>
  <si>
    <t>道路硬化400米，宽3米，厚0.2米</t>
  </si>
  <si>
    <t>七里山村苟古塘组组路硬化</t>
  </si>
  <si>
    <t>七里山村苟古塘组</t>
  </si>
  <si>
    <t>道路硬化长约400米，宽3米，厚0.2米</t>
  </si>
  <si>
    <t>102</t>
  </si>
  <si>
    <t>2</t>
  </si>
  <si>
    <t>8</t>
  </si>
  <si>
    <t>幸福村排楼塘组道路通组硬化</t>
  </si>
  <si>
    <t>幸福村排楼塘组</t>
  </si>
  <si>
    <t>幸福村排楼塘组全长0.5公里、宽3.5米</t>
  </si>
  <si>
    <t>幸福村泥子冲组道路通组硬化</t>
  </si>
  <si>
    <t>幸福村泥子冲组</t>
  </si>
  <si>
    <t>幸福村泥子冲组组全长0.3公里、宽3.5米</t>
  </si>
  <si>
    <t>幸福村丁家坳组道路通组硬化</t>
  </si>
  <si>
    <t>幸福村丁家坳组</t>
  </si>
  <si>
    <t>幸福村丁家坳组全长0.9公里、宽3.5米</t>
  </si>
  <si>
    <t>临江村柿子湾、呈天坪、召家冲道路修缮。</t>
  </si>
  <si>
    <t>临江村柿子湾100米、呈天坪120、召家冲120.道路维修。</t>
  </si>
  <si>
    <t>修缮三处路段，保持村道畅通。保障农副产品及村民出行。</t>
  </si>
  <si>
    <t xml:space="preserve"> 通过修缮三处道路建设，加强村干道路网联通，消除道路安全隐患，便利农产品及村民出行。
</t>
  </si>
  <si>
    <t>乡村
建设
行动</t>
  </si>
  <si>
    <t>人居 环境 整治</t>
  </si>
  <si>
    <t>农村卫生厕所改造</t>
  </si>
  <si>
    <t>临江村卫生公厕</t>
  </si>
  <si>
    <t>临江村卫生公厕两处，戈子塘组、何家组、红旗组、徐家组。</t>
  </si>
  <si>
    <t>建设两处卫生公厕，方便周边村民及游客如厕。</t>
  </si>
  <si>
    <t>提升本村旅游设施建设，促进乡村旅游发展。</t>
  </si>
  <si>
    <t>何家组人居环境提升</t>
  </si>
  <si>
    <t>何家屋场房前屋后环境卫生及周围水域设施修缮</t>
  </si>
  <si>
    <t>提升村容村貌，美化乡村环境。</t>
  </si>
  <si>
    <t>通过人居环境整治，大力发展乡村旅游，促进农户增收。</t>
  </si>
  <si>
    <t>农村污水治理</t>
  </si>
  <si>
    <t>临江村枇杷糖、过路塘、大礼塘污水整治</t>
  </si>
  <si>
    <t>临江村枇杷塘、过路塘、大礼塘三处污水渠道及附属设施整治。</t>
  </si>
  <si>
    <t xml:space="preserve">提升农村污水处理措施，净化农村水渠水系。
</t>
  </si>
  <si>
    <t>通过污水治理，有效提升乡村环境卫生，增强村民环保意识，更好的保护土壤、
水系环境健康。</t>
  </si>
  <si>
    <t>梓木村村部沿线人居环境整治</t>
  </si>
  <si>
    <t>东梓公路逢吉塘段至村部人居环境整治3000平方，、砖砌排水系统600米。</t>
  </si>
  <si>
    <t>改善蔬菜种植环境，提高产量，整治周边环境，处理污水排放</t>
  </si>
  <si>
    <t>农村垃圾治理</t>
  </si>
  <si>
    <t>幸福村申请垃圾箱、垃圾桶、建设垃圾分类亭</t>
  </si>
  <si>
    <t>幸福村垃圾箱10个、垃圾桶160个、新建垃圾分类亭3个</t>
  </si>
  <si>
    <t>2026年鸡市新村坦塘组通组道路提质改造</t>
  </si>
  <si>
    <t>沥青路面长800米、宽3.5米、高0.2米</t>
  </si>
  <si>
    <t>2026年鸡市新村东塘口组通组道路提质改造</t>
  </si>
  <si>
    <t>沥青路面长500米、宽3.5米、高0.2米</t>
  </si>
  <si>
    <t>乡村建设 行动</t>
  </si>
  <si>
    <t>2026年鸡市新村文塘组通组道路提质改造</t>
  </si>
  <si>
    <t>2026年鸡市新村DJ05线月塘组通组道路提质改造</t>
  </si>
  <si>
    <t>2026年鸡市新村莫湾组通组道路提质改造</t>
  </si>
  <si>
    <t>2026年鸡市新村藕塘组通组道路提质改造</t>
  </si>
  <si>
    <t>改善人居环境，为村民提供便利</t>
  </si>
  <si>
    <t>2026年鸡市新村茶叶塘组通组道路提质改造</t>
  </si>
  <si>
    <t>2026年鸡市新村畔塘组通组道路提质改造</t>
  </si>
  <si>
    <t>2026年鸡市新村桥上组通组道路提质改造</t>
  </si>
  <si>
    <t>2026年鸡市新村安皂组通组道路提质改造</t>
  </si>
  <si>
    <t>2026年鸡市新村杨文广组通组道路提质改造</t>
  </si>
  <si>
    <t>2026年鸡市新村栗山塘组通组道路提质改造</t>
  </si>
  <si>
    <t>2026年鸡市新村新屋组通组道路提质改造</t>
  </si>
  <si>
    <t>2026年鸡市新村河边新屋组通组道路提质改造</t>
  </si>
  <si>
    <t>2026年鸡市新村麻子塘组通组道路提质改造</t>
  </si>
  <si>
    <t>2026年鸡市新村竹林组和畔塘组通组道路硬化</t>
  </si>
  <si>
    <t>修路基和路面硬化长800米、宽3.5米</t>
  </si>
  <si>
    <t>2026年新民村上市组、下市组机耕道硬化</t>
  </si>
  <si>
    <t>道路1000米，宽3.5米</t>
  </si>
  <si>
    <t>2026年新民村DM10线王大屋组村主干道至村部大楼道路扩宽及硬化</t>
  </si>
  <si>
    <t>道路500米，加宽2米</t>
  </si>
  <si>
    <t>2026年杏子组廉洁房至懂固塘地下管网</t>
  </si>
  <si>
    <t>地下埋水管直径80，表土做步行道宽1米，长2000米</t>
  </si>
  <si>
    <t>2026年石头坪、上市、下市、坪上4个组断头路打通</t>
  </si>
  <si>
    <t>硬化0.2米厚，宽6米，长300米</t>
  </si>
  <si>
    <t>2026年新民村瑶塘组道路加宽硬化</t>
  </si>
  <si>
    <t>水泥硬化长1000米，宽4.米，厚0.2米</t>
  </si>
  <si>
    <t>2026年中平村刘祠堂组至西火坪组道路硬化并扩宽</t>
  </si>
  <si>
    <t>中平村祠堂组</t>
  </si>
  <si>
    <t>水泥硬化通组道路长470米，在原有的基础上扩宽3米，厚0.2米</t>
  </si>
  <si>
    <t>2026年中平村宁家台组至伍家台组道路硬化</t>
  </si>
  <si>
    <t>水泥硬化通组道路长190米，宽6米，厚0.2米</t>
  </si>
  <si>
    <t>2026年新阳村组道路硬化</t>
  </si>
  <si>
    <t xml:space="preserve">
熬碧河沿线1.25公里共计2.38公里，宽6米</t>
  </si>
  <si>
    <t>2024年新阳村新阳组至六二六医院通组道路提质改造</t>
  </si>
  <si>
    <t>道路长650米，扩宽至4.5-6米，道路硬化路面油化</t>
  </si>
  <si>
    <t>改善人居环境，建设美丽宜居乡村</t>
  </si>
  <si>
    <t>基础设施</t>
  </si>
  <si>
    <t>2026年同溪村三组道路提质改造</t>
  </si>
  <si>
    <t xml:space="preserve">三组道路提质改造500米 ，宽4.5米           </t>
  </si>
  <si>
    <t>2026年同溪村DT03线怀德组道路提质改造</t>
  </si>
  <si>
    <t xml:space="preserve">怀德组道路提质改造480米 ，宽4.5米           </t>
  </si>
  <si>
    <t>2026年同溪村建新组道路提质改造</t>
  </si>
  <si>
    <t xml:space="preserve">建新组道路提质改造450米 ，宽4.5米           </t>
  </si>
  <si>
    <t>2026年同溪村二组道路提质改造</t>
  </si>
  <si>
    <t xml:space="preserve">二组道路提质改造500米 ，宽4.5米           </t>
  </si>
  <si>
    <t>2026年同溪村四组道路提质改造</t>
  </si>
  <si>
    <t xml:space="preserve">四组道路提质改造500米 ，宽4.5米           </t>
  </si>
  <si>
    <t>2026年同溪村五组道路提质改造</t>
  </si>
  <si>
    <t xml:space="preserve">五组道路提质改造480米 ，宽4.5米           </t>
  </si>
  <si>
    <t>2026年同溪村六组道路提质改造</t>
  </si>
  <si>
    <t xml:space="preserve">六组道路提质改造600米 ，宽4.5米           </t>
  </si>
  <si>
    <t>2026年同溪村七组道路提质改造</t>
  </si>
  <si>
    <t xml:space="preserve">七组道路提质改造600米 ，宽4.5米           </t>
  </si>
  <si>
    <t>2026年白马塘组道路硬化</t>
  </si>
  <si>
    <t>肖望桃门口起至李新屋龙口子，硬化长度416米</t>
  </si>
  <si>
    <t>方便村民种植，增加产值3000元</t>
  </si>
  <si>
    <t>2026年车树塘组道路扩宽、硬化、油化、亮化</t>
  </si>
  <si>
    <t>道路扩宽至4.5米、硬化、油化、亮化</t>
  </si>
  <si>
    <t>方便村民出行、解决出行安全隐患</t>
  </si>
  <si>
    <t>2026年上洲组道路硬化</t>
  </si>
  <si>
    <t>硬化0.2米厚，宽5米，长约500米</t>
  </si>
  <si>
    <t>2026年土桥村DQ14线旭东河堤至高书房组道路硬化</t>
  </si>
  <si>
    <t>硬化0.2米厚，宽4.5米，长500米</t>
  </si>
  <si>
    <t>2026年颜家塘组道路硬化</t>
  </si>
  <si>
    <t>硬化0.2米厚，宽3.5米，长600米</t>
  </si>
  <si>
    <t>2026年高碧村松庙组公路硬化</t>
  </si>
  <si>
    <t>硬化道路120米、宽3.5米</t>
  </si>
  <si>
    <t>2026年高碧村彭家组公路硬化</t>
  </si>
  <si>
    <t>硬化道路750米、宽3.5米</t>
  </si>
  <si>
    <t>2026年高碧村火箭组公路硬化</t>
  </si>
  <si>
    <t>硬化道路480米、宽3.5米</t>
  </si>
  <si>
    <t>2026年高碧村种子组公路硬化</t>
  </si>
  <si>
    <t>硬化道路600米、宽3.5米</t>
  </si>
  <si>
    <t>2026年高碧村各冲组公路硬化</t>
  </si>
  <si>
    <t>硬化道路900米、宽3.5米</t>
  </si>
  <si>
    <t>2026年高碧村月塘组公路硬化</t>
  </si>
  <si>
    <t>硬化道路350米、宽3.5米</t>
  </si>
  <si>
    <t>2026年高碧村万米组公路硬化</t>
  </si>
  <si>
    <t>硬化道路650米、宽3.5米</t>
  </si>
  <si>
    <t>2026年高碧村铁冲组公路硬化</t>
  </si>
  <si>
    <t>硬化道路550米、宽3.5米</t>
  </si>
  <si>
    <t>2026年六冲组通组公路硬化</t>
  </si>
  <si>
    <t>硬化道路1400米宽、3.5米</t>
  </si>
  <si>
    <t>2026年廖垅组通组公路硬化</t>
  </si>
  <si>
    <t>硬化道路1180米、宽3.5米</t>
  </si>
  <si>
    <t>2026年荷叶组通组公路硬化</t>
  </si>
  <si>
    <t>2026年清水组通组公路硬化</t>
  </si>
  <si>
    <t>硬化道路1100米、宽3.5米</t>
  </si>
  <si>
    <t>2026年瓦屋组公路硬化</t>
  </si>
  <si>
    <t>硬化道路500米、宽3.5米</t>
  </si>
  <si>
    <t>2026年振兴村鳌陂河袁老屋组至周垅组路段道路提质改造（原同心路）</t>
  </si>
  <si>
    <t>通组道路提质改造长1000米，宽4米</t>
  </si>
  <si>
    <t>2026年振兴村瓦屋组道路硬化</t>
  </si>
  <si>
    <t>硬化0.2米厚，宽3米，长500米</t>
  </si>
  <si>
    <t>2026年振兴村鳌陂河瓦屋组至麻仁组道路硬化</t>
  </si>
  <si>
    <t>硬化0.2米厚，宽3.5米，长400米</t>
  </si>
  <si>
    <t>2026年鸡市新村河边新屋组人居环境整治项目</t>
  </si>
  <si>
    <t>周边屋场环境整治3400平方米。</t>
  </si>
  <si>
    <t>2026年新民村杏子花园组人居环境改善</t>
  </si>
  <si>
    <t>杏子、花园组美丽屋场建设800平方米，污水管网直径50，长度2000米</t>
  </si>
  <si>
    <t>改善脱贫户生活条件</t>
  </si>
  <si>
    <t>2026年新民村王大屋组人居环境整治项目</t>
  </si>
  <si>
    <t>土地平整5800平方，搭建标准化摊档150平方，护栏翻新180米，碎石路面宽8米，长120米，零星绿化800平方</t>
  </si>
  <si>
    <t>为村民提供生产生活便利，村容村貌有所改变</t>
  </si>
  <si>
    <t>2026年中平村中平村永吉小区提质改造</t>
  </si>
  <si>
    <t>铺设沥青3000平方米</t>
  </si>
  <si>
    <t>2026年中平村同心美丽乡村建设</t>
  </si>
  <si>
    <t>村主干沿线增设分类垃圾箱50组，清理刘祠堂组至染铺组6口鱼塘，推行雨污分流，护砌鱼塘护坡长约1.8千米。</t>
  </si>
  <si>
    <t>改善水资源环境，实现村庄整体风貌于自然环境相协调</t>
  </si>
  <si>
    <t>改善村民生产生活条件，提高群众满意度</t>
  </si>
  <si>
    <t>2023年新阳村木材市场的规划及建设项目</t>
  </si>
  <si>
    <t>建设农副产品加工、仓储、销售、物流配送中心场地、道路硬化4.8万平方米，冷库7000平方米，钢结构棚2万平方米</t>
  </si>
  <si>
    <t>带动脱贫产业发展，每年增加脱贫户务工收入约1万元和村集体收入约9万元</t>
  </si>
  <si>
    <t>产业分红和解决脱贫劳动力务工，脱贫户年人均增收800元</t>
  </si>
  <si>
    <t>2023年新阳村市中组花鸟市场规划及建设项目</t>
  </si>
  <si>
    <t>场地、道路硬化4.6万平方米，钢结构棚2.5万平方米，另规划3.5万平方米苗圃基地</t>
  </si>
  <si>
    <t>新阳村污水管网改造</t>
  </si>
  <si>
    <t>全村污水管网建设.塘坝护坡，宽0.8米，高2米</t>
  </si>
  <si>
    <t>2026年同溪村七组美丽屋场建设项目</t>
  </si>
  <si>
    <t>七组美丽屋场建设，主要包含微广场建设1000平方米，路面改造3000平方米，生态环境修复和植被复绿1504.8平方米，生态菜园837.9平方米，家庭果园786.9平方米，太阳能路灯40盏，水面净化6195.33平方米，鱼塘护坡300米等。</t>
  </si>
  <si>
    <t>改善生产生活条件，美化乡村容貌，提升人居环境，丰富村民文化生活</t>
  </si>
  <si>
    <t>2026年同溪村五组六组美丽屋场建设项目</t>
  </si>
  <si>
    <t>五组、六组美丽屋场建设，主要包含微广场建设1500平方米，路面改造3500平方米，生态环境修复和植被复绿2604.8平方米，生态菜园1837.9平方米，家庭果园986.8平方米，太阳能路灯60盏，水面净化8195.33平方米，鱼塘护坡500米等。</t>
  </si>
  <si>
    <t>2026年同溪村四组美丽屋场建设项目</t>
  </si>
  <si>
    <t>四组美丽屋场建设，主要包含微广场建设1000平方米路面改造2000平方米，生态环境修复和植被复绿404.8平方米，生态菜园667.9平方米，家庭果园567.9平方米，太阳能路灯50盏，水面净化5195.33平方米，鱼塘护坡350米等。</t>
  </si>
  <si>
    <t>2026年同溪村建新组怀德组人居环境整治项目</t>
  </si>
  <si>
    <t>建新组、怀德组屋场，建设主要包含周边屋场环境整治3800平方米。主要包含微广场1200平方米，路面改造3000平方米，生态环境修复和植被复绿484.8平方米，生态菜园467.9平方米，家庭果园367.9平方米，太阳能路灯30盏</t>
  </si>
  <si>
    <t>2026年振兴村香花组人居环境整治项目</t>
  </si>
  <si>
    <t>生态环境修复3000平方，公共用地植被复绿600平方，通组道提质改造800米；多功能晒谷坪500平方，小微休闲活动场地及设施建设1处于；安装出行照明路灯10盏，路边花园2亩，小菜园2亩，垃圾分类亭1处。</t>
  </si>
  <si>
    <t>2026年振兴村邱家组人居环境整治项目</t>
  </si>
  <si>
    <t>生态环境修复2000平方，公共用地植被复绿300平方，屋场排水沟渠修缮300米，通组道提质改造500米；小微休闲活动场地及设施建设1处于；安装出行照明路灯8盏，路边花园3亩，垃圾分类亭1处。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</si>
</sst>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36"/>
      <name val="方正小标宋简体"/>
      <charset val="134"/>
    </font>
    <font>
      <sz val="18"/>
      <name val="宋体"/>
      <charset val="134"/>
    </font>
    <font>
      <b/>
      <sz val="16"/>
      <name val="微软雅黑"/>
      <charset val="134"/>
    </font>
    <font>
      <b/>
      <sz val="18"/>
      <name val="微软雅黑"/>
      <charset val="134"/>
    </font>
    <font>
      <sz val="16"/>
      <color theme="1"/>
      <name val="宋体"/>
      <charset val="134"/>
      <scheme val="minor"/>
    </font>
    <font>
      <sz val="16"/>
      <name val="微软雅黑"/>
      <charset val="134"/>
    </font>
    <font>
      <sz val="18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sz val="24"/>
      <name val="方正小标宋简体"/>
      <charset val="134"/>
    </font>
    <font>
      <sz val="16"/>
      <name val="宋体"/>
      <charset val="134"/>
    </font>
    <font>
      <b/>
      <sz val="11"/>
      <name val="微软雅黑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7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5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center" vertical="center" wrapText="1"/>
    </xf>
    <xf numFmtId="0" fontId="8" fillId="0" borderId="1" xfId="49" applyNumberFormat="1" applyFont="1" applyFill="1" applyBorder="1" applyAlignment="1">
      <alignment horizontal="center" vertical="center" wrapText="1"/>
    </xf>
    <xf numFmtId="49" fontId="8" fillId="0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13" fillId="0" borderId="1" xfId="0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0" fillId="0" borderId="1" xfId="49" applyNumberFormat="1" applyFont="1" applyFill="1" applyBorder="1" applyAlignment="1">
      <alignment horizontal="center" vertical="center" wrapText="1"/>
    </xf>
    <xf numFmtId="0" fontId="13" fillId="0" borderId="1" xfId="49" applyFont="1" applyFill="1" applyBorder="1" applyAlignment="1">
      <alignment horizontal="center" vertical="center" wrapText="1"/>
    </xf>
    <xf numFmtId="0" fontId="13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珠晖区2012年一事一议财政奖补项目完成情况表" xfId="50"/>
    <cellStyle name="好 2 2" xfId="51"/>
    <cellStyle name="常规 12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21"/>
  <sheetViews>
    <sheetView tabSelected="1" zoomScale="75" zoomScaleNormal="75" workbookViewId="0">
      <selection activeCell="H19" sqref="H19"/>
    </sheetView>
  </sheetViews>
  <sheetFormatPr defaultColWidth="9" defaultRowHeight="13.5"/>
  <cols>
    <col min="1" max="1" width="6.96666666666667" customWidth="1"/>
    <col min="2" max="2" width="10.5166666666667" customWidth="1"/>
    <col min="3" max="3" width="10.3666666666667" customWidth="1"/>
    <col min="4" max="4" width="11.1083333333333" customWidth="1"/>
    <col min="7" max="7" width="12.5916666666667" style="2" customWidth="1"/>
    <col min="8" max="8" width="10.6666666666667" customWidth="1"/>
    <col min="9" max="9" width="10.5166666666667" customWidth="1"/>
    <col min="13" max="13" width="23.7" customWidth="1"/>
    <col min="23" max="23" width="18.8166666666667" customWidth="1"/>
    <col min="24" max="24" width="18.225" customWidth="1"/>
  </cols>
  <sheetData>
    <row r="1" ht="49" customHeight="1" spans="1: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</row>
    <row r="2" ht="20.25" spans="1:2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spans="1:25">
      <c r="A3" s="22" t="s">
        <v>2</v>
      </c>
      <c r="B3" s="22" t="s">
        <v>3</v>
      </c>
      <c r="C3" s="22"/>
      <c r="D3" s="22"/>
      <c r="E3" s="22" t="s">
        <v>4</v>
      </c>
      <c r="F3" s="22" t="s">
        <v>5</v>
      </c>
      <c r="G3" s="22" t="s">
        <v>6</v>
      </c>
      <c r="H3" s="22" t="s">
        <v>7</v>
      </c>
      <c r="I3" s="22" t="s">
        <v>8</v>
      </c>
      <c r="J3" s="22" t="s">
        <v>9</v>
      </c>
      <c r="K3" s="22"/>
      <c r="L3" s="22" t="s">
        <v>10</v>
      </c>
      <c r="M3" s="22" t="s">
        <v>11</v>
      </c>
      <c r="N3" s="22" t="s">
        <v>12</v>
      </c>
      <c r="O3" s="22"/>
      <c r="P3" s="22"/>
      <c r="Q3" s="22" t="s">
        <v>13</v>
      </c>
      <c r="R3" s="22"/>
      <c r="S3" s="22"/>
      <c r="T3" s="22"/>
      <c r="U3" s="22"/>
      <c r="V3" s="22"/>
      <c r="W3" s="22" t="s">
        <v>14</v>
      </c>
      <c r="X3" s="22" t="s">
        <v>15</v>
      </c>
      <c r="Y3" s="22" t="s">
        <v>16</v>
      </c>
    </row>
    <row r="4" spans="1: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</row>
    <row r="5" spans="1:25">
      <c r="A5" s="22"/>
      <c r="B5" s="22" t="s">
        <v>17</v>
      </c>
      <c r="C5" s="22" t="s">
        <v>18</v>
      </c>
      <c r="D5" s="22" t="s">
        <v>19</v>
      </c>
      <c r="E5" s="22"/>
      <c r="F5" s="22"/>
      <c r="G5" s="22"/>
      <c r="H5" s="22"/>
      <c r="I5" s="22"/>
      <c r="J5" s="22" t="s">
        <v>20</v>
      </c>
      <c r="K5" s="22" t="s">
        <v>21</v>
      </c>
      <c r="L5" s="22"/>
      <c r="M5" s="22"/>
      <c r="N5" s="22" t="s">
        <v>22</v>
      </c>
      <c r="O5" s="22" t="s">
        <v>23</v>
      </c>
      <c r="P5" s="22"/>
      <c r="Q5" s="22" t="s">
        <v>24</v>
      </c>
      <c r="R5" s="22" t="s">
        <v>25</v>
      </c>
      <c r="S5" s="22" t="s">
        <v>26</v>
      </c>
      <c r="T5" s="22" t="s">
        <v>23</v>
      </c>
      <c r="U5" s="22"/>
      <c r="V5" s="22"/>
      <c r="W5" s="22"/>
      <c r="X5" s="22"/>
      <c r="Y5" s="22"/>
    </row>
    <row r="6" spans="1: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</row>
    <row r="7" spans="1: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</row>
    <row r="8" spans="1:25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 t="s">
        <v>27</v>
      </c>
      <c r="P8" s="22" t="s">
        <v>28</v>
      </c>
      <c r="Q8" s="22"/>
      <c r="R8" s="22"/>
      <c r="S8" s="22"/>
      <c r="T8" s="22" t="s">
        <v>29</v>
      </c>
      <c r="U8" s="22" t="s">
        <v>30</v>
      </c>
      <c r="V8" s="22" t="s">
        <v>31</v>
      </c>
      <c r="W8" s="22"/>
      <c r="X8" s="22"/>
      <c r="Y8" s="22"/>
    </row>
    <row r="9" spans="1:25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</row>
    <row r="10" spans="1:2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</row>
    <row r="11" spans="1:25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</row>
    <row r="12" spans="1:25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</row>
    <row r="13" spans="1:25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</row>
    <row r="14" spans="1:25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</row>
    <row r="15" ht="24" customHeight="1" spans="1:25">
      <c r="A15" s="22"/>
      <c r="B15" s="22"/>
      <c r="C15" s="22" t="s">
        <v>32</v>
      </c>
      <c r="D15" s="22" t="s">
        <v>33</v>
      </c>
      <c r="E15" s="22"/>
      <c r="F15" s="22"/>
      <c r="G15" s="22"/>
      <c r="H15" s="22"/>
      <c r="I15" s="22"/>
      <c r="J15" s="22"/>
      <c r="K15" s="22"/>
      <c r="L15" s="22"/>
      <c r="M15" s="22"/>
      <c r="N15" s="22">
        <f>N16+N70+N114+N117</f>
        <v>6329</v>
      </c>
      <c r="O15" s="22">
        <f t="shared" ref="O15:V15" si="0">O16+O70+O114+O117</f>
        <v>5656.3</v>
      </c>
      <c r="P15" s="22">
        <f t="shared" si="0"/>
        <v>670.7</v>
      </c>
      <c r="Q15" s="22">
        <f t="shared" si="0"/>
        <v>174</v>
      </c>
      <c r="R15" s="22">
        <f t="shared" si="0"/>
        <v>44229</v>
      </c>
      <c r="S15" s="22">
        <f t="shared" si="0"/>
        <v>144499</v>
      </c>
      <c r="T15" s="22">
        <f t="shared" si="0"/>
        <v>93</v>
      </c>
      <c r="U15" s="22">
        <f t="shared" si="0"/>
        <v>5559</v>
      </c>
      <c r="V15" s="22">
        <f t="shared" si="0"/>
        <v>14117</v>
      </c>
      <c r="W15" s="22"/>
      <c r="X15" s="22"/>
      <c r="Y15" s="22"/>
    </row>
    <row r="16" ht="28" customHeight="1" spans="1:25">
      <c r="A16" s="22"/>
      <c r="B16" s="22" t="s">
        <v>34</v>
      </c>
      <c r="C16" s="22" t="s">
        <v>35</v>
      </c>
      <c r="D16" s="22" t="s">
        <v>36</v>
      </c>
      <c r="E16" s="22"/>
      <c r="F16" s="22"/>
      <c r="G16" s="22"/>
      <c r="H16" s="22"/>
      <c r="I16" s="22"/>
      <c r="J16" s="22"/>
      <c r="K16" s="22"/>
      <c r="L16" s="22"/>
      <c r="M16" s="22"/>
      <c r="N16" s="22">
        <f t="shared" ref="N16:V16" si="1">SUM(N17:N69)</f>
        <v>2482.5</v>
      </c>
      <c r="O16" s="22">
        <f t="shared" si="1"/>
        <v>2071.3</v>
      </c>
      <c r="P16" s="22">
        <f t="shared" si="1"/>
        <v>411.2</v>
      </c>
      <c r="Q16" s="22">
        <f t="shared" si="1"/>
        <v>62</v>
      </c>
      <c r="R16" s="22">
        <f t="shared" si="1"/>
        <v>21697</v>
      </c>
      <c r="S16" s="22">
        <f t="shared" si="1"/>
        <v>72564</v>
      </c>
      <c r="T16" s="22">
        <f t="shared" si="1"/>
        <v>25</v>
      </c>
      <c r="U16" s="22">
        <f t="shared" si="1"/>
        <v>1711</v>
      </c>
      <c r="V16" s="22">
        <f t="shared" si="1"/>
        <v>4863</v>
      </c>
      <c r="W16" s="22"/>
      <c r="X16" s="22"/>
      <c r="Y16" s="22"/>
    </row>
    <row r="17" ht="89" customHeight="1" spans="1:25">
      <c r="A17" s="23">
        <v>1</v>
      </c>
      <c r="B17" s="23" t="s">
        <v>35</v>
      </c>
      <c r="C17" s="23" t="s">
        <v>37</v>
      </c>
      <c r="D17" s="23" t="s">
        <v>38</v>
      </c>
      <c r="E17" s="23" t="s">
        <v>39</v>
      </c>
      <c r="F17" s="23" t="s">
        <v>40</v>
      </c>
      <c r="G17" s="23" t="s">
        <v>41</v>
      </c>
      <c r="H17" s="23" t="s">
        <v>42</v>
      </c>
      <c r="I17" s="23" t="s">
        <v>43</v>
      </c>
      <c r="J17" s="23">
        <v>2026</v>
      </c>
      <c r="K17" s="23">
        <v>2026</v>
      </c>
      <c r="L17" s="23" t="s">
        <v>44</v>
      </c>
      <c r="M17" s="23" t="s">
        <v>45</v>
      </c>
      <c r="N17" s="23">
        <v>60</v>
      </c>
      <c r="O17" s="23">
        <v>60</v>
      </c>
      <c r="P17" s="23">
        <v>0</v>
      </c>
      <c r="Q17" s="23">
        <v>1</v>
      </c>
      <c r="R17" s="23">
        <v>718</v>
      </c>
      <c r="S17" s="23">
        <v>1400</v>
      </c>
      <c r="T17" s="23">
        <v>0</v>
      </c>
      <c r="U17" s="23">
        <v>137</v>
      </c>
      <c r="V17" s="23">
        <v>465</v>
      </c>
      <c r="W17" s="23" t="s">
        <v>46</v>
      </c>
      <c r="X17" s="23" t="s">
        <v>47</v>
      </c>
      <c r="Y17" s="23" t="s">
        <v>48</v>
      </c>
    </row>
    <row r="18" ht="76" customHeight="1" spans="1:25">
      <c r="A18" s="23">
        <v>2</v>
      </c>
      <c r="B18" s="24" t="s">
        <v>35</v>
      </c>
      <c r="C18" s="24" t="s">
        <v>37</v>
      </c>
      <c r="D18" s="24" t="s">
        <v>49</v>
      </c>
      <c r="E18" s="24" t="s">
        <v>39</v>
      </c>
      <c r="F18" s="24" t="s">
        <v>50</v>
      </c>
      <c r="G18" s="24" t="s">
        <v>51</v>
      </c>
      <c r="H18" s="24" t="s">
        <v>42</v>
      </c>
      <c r="I18" s="24" t="s">
        <v>50</v>
      </c>
      <c r="J18" s="24">
        <v>2026</v>
      </c>
      <c r="K18" s="23">
        <v>2026</v>
      </c>
      <c r="L18" s="24" t="s">
        <v>52</v>
      </c>
      <c r="M18" s="24" t="s">
        <v>53</v>
      </c>
      <c r="N18" s="24">
        <v>200</v>
      </c>
      <c r="O18" s="24">
        <v>200</v>
      </c>
      <c r="P18" s="24">
        <v>0</v>
      </c>
      <c r="Q18" s="24">
        <v>0</v>
      </c>
      <c r="R18" s="24">
        <v>486</v>
      </c>
      <c r="S18" s="24">
        <v>1806</v>
      </c>
      <c r="T18" s="24">
        <v>0</v>
      </c>
      <c r="U18" s="24">
        <v>38</v>
      </c>
      <c r="V18" s="24">
        <v>114</v>
      </c>
      <c r="W18" s="24" t="s">
        <v>54</v>
      </c>
      <c r="X18" s="24" t="s">
        <v>55</v>
      </c>
      <c r="Y18" s="23" t="s">
        <v>48</v>
      </c>
    </row>
    <row r="19" ht="89" customHeight="1" spans="1:25">
      <c r="A19" s="23">
        <v>3</v>
      </c>
      <c r="B19" s="24" t="s">
        <v>35</v>
      </c>
      <c r="C19" s="24" t="s">
        <v>37</v>
      </c>
      <c r="D19" s="24" t="s">
        <v>56</v>
      </c>
      <c r="E19" s="24" t="s">
        <v>39</v>
      </c>
      <c r="F19" s="24" t="s">
        <v>50</v>
      </c>
      <c r="G19" s="24" t="s">
        <v>57</v>
      </c>
      <c r="H19" s="24" t="s">
        <v>42</v>
      </c>
      <c r="I19" s="24" t="s">
        <v>50</v>
      </c>
      <c r="J19" s="23">
        <v>2026</v>
      </c>
      <c r="K19" s="23">
        <v>2026</v>
      </c>
      <c r="L19" s="24" t="s">
        <v>52</v>
      </c>
      <c r="M19" s="24" t="s">
        <v>58</v>
      </c>
      <c r="N19" s="24">
        <v>200</v>
      </c>
      <c r="O19" s="24">
        <v>180</v>
      </c>
      <c r="P19" s="24">
        <v>20</v>
      </c>
      <c r="Q19" s="24">
        <v>1</v>
      </c>
      <c r="R19" s="24">
        <v>486</v>
      </c>
      <c r="S19" s="24">
        <v>1806</v>
      </c>
      <c r="T19" s="24">
        <v>1</v>
      </c>
      <c r="U19" s="24">
        <v>38</v>
      </c>
      <c r="V19" s="24">
        <v>114</v>
      </c>
      <c r="W19" s="24" t="s">
        <v>54</v>
      </c>
      <c r="X19" s="24" t="s">
        <v>55</v>
      </c>
      <c r="Y19" s="23" t="s">
        <v>48</v>
      </c>
    </row>
    <row r="20" ht="113" customHeight="1" spans="1:25">
      <c r="A20" s="23">
        <v>4</v>
      </c>
      <c r="B20" s="23" t="s">
        <v>35</v>
      </c>
      <c r="C20" s="24" t="s">
        <v>37</v>
      </c>
      <c r="D20" s="24" t="s">
        <v>59</v>
      </c>
      <c r="E20" s="24" t="s">
        <v>39</v>
      </c>
      <c r="F20" s="24" t="s">
        <v>60</v>
      </c>
      <c r="G20" s="24" t="s">
        <v>61</v>
      </c>
      <c r="H20" s="24" t="s">
        <v>42</v>
      </c>
      <c r="I20" s="24" t="s">
        <v>62</v>
      </c>
      <c r="J20" s="24">
        <v>2026</v>
      </c>
      <c r="K20" s="23">
        <v>2026</v>
      </c>
      <c r="L20" s="24" t="s">
        <v>52</v>
      </c>
      <c r="M20" s="24" t="s">
        <v>63</v>
      </c>
      <c r="N20" s="24">
        <v>50</v>
      </c>
      <c r="O20" s="24">
        <v>40</v>
      </c>
      <c r="P20" s="24">
        <v>10</v>
      </c>
      <c r="Q20" s="24">
        <v>1</v>
      </c>
      <c r="R20" s="24">
        <v>1086</v>
      </c>
      <c r="S20" s="24">
        <v>3874</v>
      </c>
      <c r="T20" s="24">
        <v>0</v>
      </c>
      <c r="U20" s="24">
        <v>91</v>
      </c>
      <c r="V20" s="24">
        <v>256</v>
      </c>
      <c r="W20" s="24" t="s">
        <v>64</v>
      </c>
      <c r="X20" s="24" t="s">
        <v>65</v>
      </c>
      <c r="Y20" s="23" t="s">
        <v>48</v>
      </c>
    </row>
    <row r="21" ht="112" customHeight="1" spans="1:25">
      <c r="A21" s="23">
        <v>5</v>
      </c>
      <c r="B21" s="23" t="s">
        <v>35</v>
      </c>
      <c r="C21" s="24" t="s">
        <v>37</v>
      </c>
      <c r="D21" s="24" t="s">
        <v>66</v>
      </c>
      <c r="E21" s="24" t="s">
        <v>39</v>
      </c>
      <c r="F21" s="24" t="s">
        <v>60</v>
      </c>
      <c r="G21" s="24" t="s">
        <v>67</v>
      </c>
      <c r="H21" s="24" t="s">
        <v>68</v>
      </c>
      <c r="I21" s="24" t="s">
        <v>69</v>
      </c>
      <c r="J21" s="23">
        <v>2026</v>
      </c>
      <c r="K21" s="23">
        <v>2026</v>
      </c>
      <c r="L21" s="24" t="s">
        <v>52</v>
      </c>
      <c r="M21" s="24" t="s">
        <v>70</v>
      </c>
      <c r="N21" s="24">
        <v>202</v>
      </c>
      <c r="O21" s="24">
        <v>50</v>
      </c>
      <c r="P21" s="24">
        <v>152</v>
      </c>
      <c r="Q21" s="24">
        <v>1</v>
      </c>
      <c r="R21" s="24">
        <v>1086</v>
      </c>
      <c r="S21" s="24">
        <v>3874</v>
      </c>
      <c r="T21" s="24">
        <v>0</v>
      </c>
      <c r="U21" s="24">
        <v>91</v>
      </c>
      <c r="V21" s="24">
        <v>256</v>
      </c>
      <c r="W21" s="24" t="s">
        <v>71</v>
      </c>
      <c r="X21" s="24" t="s">
        <v>72</v>
      </c>
      <c r="Y21" s="23" t="s">
        <v>48</v>
      </c>
    </row>
    <row r="22" ht="60" customHeight="1" spans="1:25">
      <c r="A22" s="23">
        <v>6</v>
      </c>
      <c r="B22" s="23" t="s">
        <v>35</v>
      </c>
      <c r="C22" s="24" t="s">
        <v>37</v>
      </c>
      <c r="D22" s="24" t="s">
        <v>73</v>
      </c>
      <c r="E22" s="24" t="s">
        <v>39</v>
      </c>
      <c r="F22" s="24" t="s">
        <v>74</v>
      </c>
      <c r="G22" s="24" t="s">
        <v>75</v>
      </c>
      <c r="H22" s="24" t="s">
        <v>42</v>
      </c>
      <c r="I22" s="24" t="s">
        <v>74</v>
      </c>
      <c r="J22" s="24" t="s">
        <v>76</v>
      </c>
      <c r="K22" s="23" t="s">
        <v>76</v>
      </c>
      <c r="L22" s="24" t="s">
        <v>52</v>
      </c>
      <c r="M22" s="24" t="s">
        <v>77</v>
      </c>
      <c r="N22" s="24">
        <v>280</v>
      </c>
      <c r="O22" s="24">
        <v>260</v>
      </c>
      <c r="P22" s="24">
        <v>20</v>
      </c>
      <c r="Q22" s="24">
        <v>1</v>
      </c>
      <c r="R22" s="24">
        <v>1310</v>
      </c>
      <c r="S22" s="24">
        <v>4355</v>
      </c>
      <c r="T22" s="24">
        <v>0</v>
      </c>
      <c r="U22" s="24">
        <v>73</v>
      </c>
      <c r="V22" s="24">
        <v>210</v>
      </c>
      <c r="W22" s="24" t="s">
        <v>78</v>
      </c>
      <c r="X22" s="24" t="s">
        <v>78</v>
      </c>
      <c r="Y22" s="23" t="s">
        <v>48</v>
      </c>
    </row>
    <row r="23" ht="56" customHeight="1" spans="1:25">
      <c r="A23" s="23">
        <v>7</v>
      </c>
      <c r="B23" s="23" t="s">
        <v>35</v>
      </c>
      <c r="C23" s="24" t="s">
        <v>37</v>
      </c>
      <c r="D23" s="24" t="s">
        <v>79</v>
      </c>
      <c r="E23" s="24" t="s">
        <v>80</v>
      </c>
      <c r="F23" s="24" t="s">
        <v>81</v>
      </c>
      <c r="G23" s="24" t="s">
        <v>82</v>
      </c>
      <c r="H23" s="24" t="s">
        <v>68</v>
      </c>
      <c r="I23" s="24" t="s">
        <v>81</v>
      </c>
      <c r="J23" s="23">
        <v>2026</v>
      </c>
      <c r="K23" s="23">
        <v>2026</v>
      </c>
      <c r="L23" s="24" t="s">
        <v>52</v>
      </c>
      <c r="M23" s="24" t="s">
        <v>83</v>
      </c>
      <c r="N23" s="24">
        <v>200</v>
      </c>
      <c r="O23" s="24">
        <v>200</v>
      </c>
      <c r="P23" s="24">
        <v>0</v>
      </c>
      <c r="Q23" s="24">
        <v>1</v>
      </c>
      <c r="R23" s="24">
        <v>1449</v>
      </c>
      <c r="S23" s="24">
        <v>4534</v>
      </c>
      <c r="T23" s="24">
        <v>1</v>
      </c>
      <c r="U23" s="24">
        <v>178</v>
      </c>
      <c r="V23" s="24">
        <v>521</v>
      </c>
      <c r="W23" s="24" t="s">
        <v>84</v>
      </c>
      <c r="X23" s="24" t="s">
        <v>85</v>
      </c>
      <c r="Y23" s="23" t="s">
        <v>48</v>
      </c>
    </row>
    <row r="24" ht="56" customHeight="1" spans="1:25">
      <c r="A24" s="23">
        <v>8</v>
      </c>
      <c r="B24" s="23" t="s">
        <v>35</v>
      </c>
      <c r="C24" s="24" t="s">
        <v>86</v>
      </c>
      <c r="D24" s="24" t="s">
        <v>87</v>
      </c>
      <c r="E24" s="24" t="s">
        <v>80</v>
      </c>
      <c r="F24" s="24" t="s">
        <v>88</v>
      </c>
      <c r="G24" s="24" t="s">
        <v>89</v>
      </c>
      <c r="H24" s="24" t="s">
        <v>68</v>
      </c>
      <c r="I24" s="24" t="s">
        <v>88</v>
      </c>
      <c r="J24" s="23" t="s">
        <v>76</v>
      </c>
      <c r="K24" s="23" t="s">
        <v>76</v>
      </c>
      <c r="L24" s="24" t="s">
        <v>52</v>
      </c>
      <c r="M24" s="24" t="s">
        <v>90</v>
      </c>
      <c r="N24" s="24">
        <v>350</v>
      </c>
      <c r="O24" s="24">
        <v>200</v>
      </c>
      <c r="P24" s="24">
        <v>150</v>
      </c>
      <c r="Q24" s="24">
        <v>1</v>
      </c>
      <c r="R24" s="24">
        <v>926</v>
      </c>
      <c r="S24" s="24">
        <v>3236</v>
      </c>
      <c r="T24" s="24">
        <v>0</v>
      </c>
      <c r="U24" s="24">
        <v>50</v>
      </c>
      <c r="V24" s="24">
        <v>119</v>
      </c>
      <c r="W24" s="24" t="s">
        <v>91</v>
      </c>
      <c r="X24" s="24" t="s">
        <v>92</v>
      </c>
      <c r="Y24" s="23" t="s">
        <v>48</v>
      </c>
    </row>
    <row r="25" ht="85" customHeight="1" spans="1:25">
      <c r="A25" s="23">
        <v>9</v>
      </c>
      <c r="B25" s="24" t="s">
        <v>35</v>
      </c>
      <c r="C25" s="23" t="s">
        <v>93</v>
      </c>
      <c r="D25" s="24" t="s">
        <v>94</v>
      </c>
      <c r="E25" s="23" t="s">
        <v>39</v>
      </c>
      <c r="F25" s="23" t="s">
        <v>95</v>
      </c>
      <c r="G25" s="23" t="s">
        <v>96</v>
      </c>
      <c r="H25" s="23" t="s">
        <v>42</v>
      </c>
      <c r="I25" s="23" t="s">
        <v>95</v>
      </c>
      <c r="J25" s="24">
        <v>2026</v>
      </c>
      <c r="K25" s="23">
        <v>2026</v>
      </c>
      <c r="L25" s="23" t="s">
        <v>52</v>
      </c>
      <c r="M25" s="23" t="s">
        <v>97</v>
      </c>
      <c r="N25" s="23">
        <v>29.5</v>
      </c>
      <c r="O25" s="23">
        <v>29.5</v>
      </c>
      <c r="P25" s="23">
        <v>0</v>
      </c>
      <c r="Q25" s="23">
        <v>1</v>
      </c>
      <c r="R25" s="23">
        <v>560</v>
      </c>
      <c r="S25" s="23">
        <v>2100</v>
      </c>
      <c r="T25" s="23">
        <v>0</v>
      </c>
      <c r="U25" s="23">
        <v>27</v>
      </c>
      <c r="V25" s="23">
        <v>75</v>
      </c>
      <c r="W25" s="23" t="s">
        <v>98</v>
      </c>
      <c r="X25" s="23" t="s">
        <v>98</v>
      </c>
      <c r="Y25" s="23" t="s">
        <v>48</v>
      </c>
    </row>
    <row r="26" ht="85" customHeight="1" spans="1:25">
      <c r="A26" s="23">
        <v>10</v>
      </c>
      <c r="B26" s="24" t="s">
        <v>99</v>
      </c>
      <c r="C26" s="23" t="s">
        <v>100</v>
      </c>
      <c r="D26" s="24" t="s">
        <v>101</v>
      </c>
      <c r="E26" s="23"/>
      <c r="F26" s="23"/>
      <c r="G26" s="23" t="s">
        <v>102</v>
      </c>
      <c r="H26" s="23" t="s">
        <v>42</v>
      </c>
      <c r="I26" s="23" t="s">
        <v>103</v>
      </c>
      <c r="J26" s="24">
        <v>46023</v>
      </c>
      <c r="K26" s="23">
        <v>46357</v>
      </c>
      <c r="L26" s="23" t="s">
        <v>44</v>
      </c>
      <c r="M26" s="23" t="s">
        <v>104</v>
      </c>
      <c r="N26" s="23" t="s">
        <v>105</v>
      </c>
      <c r="O26" s="23" t="s">
        <v>105</v>
      </c>
      <c r="P26" s="23">
        <v>0</v>
      </c>
      <c r="Q26" s="23">
        <v>15</v>
      </c>
      <c r="R26" s="23">
        <v>115</v>
      </c>
      <c r="S26" s="23">
        <v>371</v>
      </c>
      <c r="T26" s="23">
        <v>2</v>
      </c>
      <c r="U26" s="23">
        <v>20</v>
      </c>
      <c r="V26" s="23">
        <v>63</v>
      </c>
      <c r="W26" s="23" t="s">
        <v>106</v>
      </c>
      <c r="X26" s="23" t="s">
        <v>107</v>
      </c>
      <c r="Y26" s="23"/>
    </row>
    <row r="27" ht="86" customHeight="1" spans="1:25">
      <c r="A27" s="23">
        <v>11</v>
      </c>
      <c r="B27" s="24" t="s">
        <v>35</v>
      </c>
      <c r="C27" s="23" t="s">
        <v>108</v>
      </c>
      <c r="D27" s="24" t="s">
        <v>109</v>
      </c>
      <c r="E27" s="23" t="s">
        <v>39</v>
      </c>
      <c r="F27" s="23" t="s">
        <v>40</v>
      </c>
      <c r="G27" s="23" t="s">
        <v>110</v>
      </c>
      <c r="H27" s="23" t="s">
        <v>42</v>
      </c>
      <c r="I27" s="23" t="s">
        <v>111</v>
      </c>
      <c r="J27" s="23">
        <v>2026</v>
      </c>
      <c r="K27" s="23">
        <v>2026</v>
      </c>
      <c r="L27" s="23" t="s">
        <v>112</v>
      </c>
      <c r="M27" s="23" t="s">
        <v>113</v>
      </c>
      <c r="N27" s="23">
        <v>30</v>
      </c>
      <c r="O27" s="23">
        <v>30</v>
      </c>
      <c r="P27" s="23">
        <v>0</v>
      </c>
      <c r="Q27" s="23">
        <v>1</v>
      </c>
      <c r="R27" s="23">
        <v>59</v>
      </c>
      <c r="S27" s="23">
        <v>237</v>
      </c>
      <c r="T27" s="23">
        <v>0</v>
      </c>
      <c r="U27" s="23">
        <v>8</v>
      </c>
      <c r="V27" s="23">
        <v>32</v>
      </c>
      <c r="W27" s="23" t="s">
        <v>85</v>
      </c>
      <c r="X27" s="23" t="s">
        <v>114</v>
      </c>
      <c r="Y27" s="23" t="s">
        <v>48</v>
      </c>
    </row>
    <row r="28" ht="90" customHeight="1" spans="1:25">
      <c r="A28" s="23">
        <v>12</v>
      </c>
      <c r="B28" s="23" t="s">
        <v>35</v>
      </c>
      <c r="C28" s="23" t="s">
        <v>108</v>
      </c>
      <c r="D28" s="24" t="s">
        <v>109</v>
      </c>
      <c r="E28" s="23" t="s">
        <v>39</v>
      </c>
      <c r="F28" s="23" t="s">
        <v>40</v>
      </c>
      <c r="G28" s="23" t="s">
        <v>115</v>
      </c>
      <c r="H28" s="23" t="s">
        <v>42</v>
      </c>
      <c r="I28" s="23" t="s">
        <v>116</v>
      </c>
      <c r="J28" s="24">
        <v>2026</v>
      </c>
      <c r="K28" s="23">
        <v>2026</v>
      </c>
      <c r="L28" s="23" t="s">
        <v>112</v>
      </c>
      <c r="M28" s="23" t="s">
        <v>117</v>
      </c>
      <c r="N28" s="23">
        <v>28</v>
      </c>
      <c r="O28" s="23">
        <v>28</v>
      </c>
      <c r="P28" s="23">
        <v>0</v>
      </c>
      <c r="Q28" s="23">
        <v>1</v>
      </c>
      <c r="R28" s="23">
        <v>35</v>
      </c>
      <c r="S28" s="23">
        <v>141</v>
      </c>
      <c r="T28" s="23">
        <v>0</v>
      </c>
      <c r="U28" s="23">
        <v>12</v>
      </c>
      <c r="V28" s="23">
        <v>40</v>
      </c>
      <c r="W28" s="23" t="s">
        <v>85</v>
      </c>
      <c r="X28" s="23" t="s">
        <v>114</v>
      </c>
      <c r="Y28" s="23" t="s">
        <v>48</v>
      </c>
    </row>
    <row r="29" ht="48" customHeight="1" spans="1:25">
      <c r="A29" s="23">
        <v>13</v>
      </c>
      <c r="B29" s="23" t="s">
        <v>35</v>
      </c>
      <c r="C29" s="23" t="s">
        <v>108</v>
      </c>
      <c r="D29" s="24" t="s">
        <v>109</v>
      </c>
      <c r="E29" s="23" t="s">
        <v>39</v>
      </c>
      <c r="F29" s="23" t="s">
        <v>40</v>
      </c>
      <c r="G29" s="23" t="s">
        <v>118</v>
      </c>
      <c r="H29" s="23" t="s">
        <v>42</v>
      </c>
      <c r="I29" s="23" t="s">
        <v>119</v>
      </c>
      <c r="J29" s="23">
        <v>2026</v>
      </c>
      <c r="K29" s="23">
        <v>2026</v>
      </c>
      <c r="L29" s="23" t="s">
        <v>112</v>
      </c>
      <c r="M29" s="23" t="s">
        <v>120</v>
      </c>
      <c r="N29" s="23">
        <v>20</v>
      </c>
      <c r="O29" s="23">
        <v>20</v>
      </c>
      <c r="P29" s="23">
        <v>0</v>
      </c>
      <c r="Q29" s="23">
        <v>1</v>
      </c>
      <c r="R29" s="23">
        <v>87</v>
      </c>
      <c r="S29" s="23">
        <v>313</v>
      </c>
      <c r="T29" s="23">
        <v>0</v>
      </c>
      <c r="U29" s="23">
        <v>16</v>
      </c>
      <c r="V29" s="23">
        <v>47</v>
      </c>
      <c r="W29" s="23" t="s">
        <v>85</v>
      </c>
      <c r="X29" s="23" t="s">
        <v>114</v>
      </c>
      <c r="Y29" s="23" t="s">
        <v>48</v>
      </c>
    </row>
    <row r="30" ht="52" customHeight="1" spans="1:25">
      <c r="A30" s="23">
        <v>14</v>
      </c>
      <c r="B30" s="23" t="s">
        <v>35</v>
      </c>
      <c r="C30" s="23" t="s">
        <v>108</v>
      </c>
      <c r="D30" s="24" t="s">
        <v>109</v>
      </c>
      <c r="E30" s="23" t="s">
        <v>39</v>
      </c>
      <c r="F30" s="23" t="s">
        <v>40</v>
      </c>
      <c r="G30" s="23" t="s">
        <v>121</v>
      </c>
      <c r="H30" s="23" t="s">
        <v>42</v>
      </c>
      <c r="I30" s="23" t="s">
        <v>122</v>
      </c>
      <c r="J30" s="24">
        <v>2026</v>
      </c>
      <c r="K30" s="23">
        <v>2026</v>
      </c>
      <c r="L30" s="23" t="s">
        <v>112</v>
      </c>
      <c r="M30" s="23" t="s">
        <v>123</v>
      </c>
      <c r="N30" s="23">
        <v>12</v>
      </c>
      <c r="O30" s="23">
        <v>12</v>
      </c>
      <c r="P30" s="23">
        <v>0</v>
      </c>
      <c r="Q30" s="23">
        <v>1</v>
      </c>
      <c r="R30" s="23">
        <v>41</v>
      </c>
      <c r="S30" s="23">
        <v>186</v>
      </c>
      <c r="T30" s="23">
        <v>0</v>
      </c>
      <c r="U30" s="23">
        <v>14</v>
      </c>
      <c r="V30" s="23">
        <v>41</v>
      </c>
      <c r="W30" s="23" t="s">
        <v>85</v>
      </c>
      <c r="X30" s="23" t="s">
        <v>114</v>
      </c>
      <c r="Y30" s="23" t="s">
        <v>48</v>
      </c>
    </row>
    <row r="31" ht="62" customHeight="1" spans="1:25">
      <c r="A31" s="23">
        <v>15</v>
      </c>
      <c r="B31" s="23" t="s">
        <v>35</v>
      </c>
      <c r="C31" s="23" t="s">
        <v>108</v>
      </c>
      <c r="D31" s="24" t="s">
        <v>109</v>
      </c>
      <c r="E31" s="23" t="s">
        <v>39</v>
      </c>
      <c r="F31" s="23" t="s">
        <v>40</v>
      </c>
      <c r="G31" s="23" t="s">
        <v>124</v>
      </c>
      <c r="H31" s="23" t="s">
        <v>42</v>
      </c>
      <c r="I31" s="23" t="s">
        <v>125</v>
      </c>
      <c r="J31" s="23">
        <v>2026</v>
      </c>
      <c r="K31" s="23">
        <v>2026</v>
      </c>
      <c r="L31" s="23" t="s">
        <v>112</v>
      </c>
      <c r="M31" s="23" t="s">
        <v>126</v>
      </c>
      <c r="N31" s="23">
        <v>15</v>
      </c>
      <c r="O31" s="23">
        <v>15</v>
      </c>
      <c r="P31" s="23">
        <v>0</v>
      </c>
      <c r="Q31" s="23">
        <v>1</v>
      </c>
      <c r="R31" s="23">
        <v>34</v>
      </c>
      <c r="S31" s="23">
        <v>129</v>
      </c>
      <c r="T31" s="23">
        <v>0</v>
      </c>
      <c r="U31" s="23">
        <v>6</v>
      </c>
      <c r="V31" s="23">
        <v>22</v>
      </c>
      <c r="W31" s="23" t="s">
        <v>85</v>
      </c>
      <c r="X31" s="23" t="s">
        <v>114</v>
      </c>
      <c r="Y31" s="23" t="s">
        <v>48</v>
      </c>
    </row>
    <row r="32" ht="63" customHeight="1" spans="1:25">
      <c r="A32" s="23">
        <v>16</v>
      </c>
      <c r="B32" s="23" t="s">
        <v>35</v>
      </c>
      <c r="C32" s="23" t="s">
        <v>108</v>
      </c>
      <c r="D32" s="24" t="s">
        <v>109</v>
      </c>
      <c r="E32" s="23" t="s">
        <v>39</v>
      </c>
      <c r="F32" s="23" t="s">
        <v>50</v>
      </c>
      <c r="G32" s="23" t="s">
        <v>127</v>
      </c>
      <c r="H32" s="23" t="s">
        <v>42</v>
      </c>
      <c r="I32" s="23" t="s">
        <v>128</v>
      </c>
      <c r="J32" s="24">
        <v>2026</v>
      </c>
      <c r="K32" s="23">
        <v>2026</v>
      </c>
      <c r="L32" s="23" t="s">
        <v>52</v>
      </c>
      <c r="M32" s="23" t="s">
        <v>129</v>
      </c>
      <c r="N32" s="23">
        <v>20</v>
      </c>
      <c r="O32" s="23">
        <v>20</v>
      </c>
      <c r="P32" s="23">
        <v>0</v>
      </c>
      <c r="Q32" s="23">
        <v>0</v>
      </c>
      <c r="R32" s="23">
        <v>34</v>
      </c>
      <c r="S32" s="23">
        <v>110</v>
      </c>
      <c r="T32" s="23">
        <v>0</v>
      </c>
      <c r="U32" s="23">
        <v>6</v>
      </c>
      <c r="V32" s="23">
        <v>15</v>
      </c>
      <c r="W32" s="23" t="s">
        <v>85</v>
      </c>
      <c r="X32" s="23" t="s">
        <v>130</v>
      </c>
      <c r="Y32" s="23" t="s">
        <v>48</v>
      </c>
    </row>
    <row r="33" ht="58" customHeight="1" spans="1:25">
      <c r="A33" s="23">
        <v>17</v>
      </c>
      <c r="B33" s="23" t="s">
        <v>35</v>
      </c>
      <c r="C33" s="23" t="s">
        <v>108</v>
      </c>
      <c r="D33" s="24" t="s">
        <v>109</v>
      </c>
      <c r="E33" s="23" t="s">
        <v>39</v>
      </c>
      <c r="F33" s="23" t="s">
        <v>50</v>
      </c>
      <c r="G33" s="23" t="s">
        <v>131</v>
      </c>
      <c r="H33" s="23" t="s">
        <v>42</v>
      </c>
      <c r="I33" s="23" t="s">
        <v>132</v>
      </c>
      <c r="J33" s="23">
        <v>2026</v>
      </c>
      <c r="K33" s="23">
        <v>2026</v>
      </c>
      <c r="L33" s="23" t="s">
        <v>52</v>
      </c>
      <c r="M33" s="23" t="s">
        <v>133</v>
      </c>
      <c r="N33" s="23">
        <v>4</v>
      </c>
      <c r="O33" s="23">
        <v>4</v>
      </c>
      <c r="P33" s="23">
        <v>0</v>
      </c>
      <c r="Q33" s="23">
        <v>0</v>
      </c>
      <c r="R33" s="23">
        <v>38</v>
      </c>
      <c r="S33" s="23">
        <v>121</v>
      </c>
      <c r="T33" s="23">
        <v>0</v>
      </c>
      <c r="U33" s="23">
        <v>4</v>
      </c>
      <c r="V33" s="23">
        <v>11</v>
      </c>
      <c r="W33" s="23" t="s">
        <v>85</v>
      </c>
      <c r="X33" s="23" t="s">
        <v>134</v>
      </c>
      <c r="Y33" s="23" t="s">
        <v>48</v>
      </c>
    </row>
    <row r="34" ht="92" customHeight="1" spans="1:25">
      <c r="A34" s="23">
        <v>18</v>
      </c>
      <c r="B34" s="23" t="s">
        <v>35</v>
      </c>
      <c r="C34" s="23" t="s">
        <v>108</v>
      </c>
      <c r="D34" s="24" t="s">
        <v>109</v>
      </c>
      <c r="E34" s="23" t="s">
        <v>39</v>
      </c>
      <c r="F34" s="23" t="s">
        <v>50</v>
      </c>
      <c r="G34" s="23" t="s">
        <v>135</v>
      </c>
      <c r="H34" s="23" t="s">
        <v>42</v>
      </c>
      <c r="I34" s="23" t="s">
        <v>136</v>
      </c>
      <c r="J34" s="24">
        <v>2026</v>
      </c>
      <c r="K34" s="23">
        <v>2026</v>
      </c>
      <c r="L34" s="23" t="s">
        <v>52</v>
      </c>
      <c r="M34" s="23" t="s">
        <v>137</v>
      </c>
      <c r="N34" s="23">
        <v>35</v>
      </c>
      <c r="O34" s="23">
        <v>35</v>
      </c>
      <c r="P34" s="23">
        <v>0</v>
      </c>
      <c r="Q34" s="23">
        <v>0</v>
      </c>
      <c r="R34" s="23">
        <v>31</v>
      </c>
      <c r="S34" s="23">
        <v>107</v>
      </c>
      <c r="T34" s="23">
        <v>0</v>
      </c>
      <c r="U34" s="23">
        <v>2</v>
      </c>
      <c r="V34" s="23">
        <v>5</v>
      </c>
      <c r="W34" s="23" t="s">
        <v>85</v>
      </c>
      <c r="X34" s="23" t="s">
        <v>138</v>
      </c>
      <c r="Y34" s="23" t="s">
        <v>48</v>
      </c>
    </row>
    <row r="35" ht="112" customHeight="1" spans="1:25">
      <c r="A35" s="23">
        <v>19</v>
      </c>
      <c r="B35" s="23" t="s">
        <v>35</v>
      </c>
      <c r="C35" s="23" t="s">
        <v>108</v>
      </c>
      <c r="D35" s="24" t="s">
        <v>109</v>
      </c>
      <c r="E35" s="23" t="s">
        <v>39</v>
      </c>
      <c r="F35" s="23" t="s">
        <v>50</v>
      </c>
      <c r="G35" s="23" t="s">
        <v>139</v>
      </c>
      <c r="H35" s="23" t="s">
        <v>42</v>
      </c>
      <c r="I35" s="23" t="s">
        <v>140</v>
      </c>
      <c r="J35" s="23">
        <v>2026</v>
      </c>
      <c r="K35" s="23">
        <v>2026</v>
      </c>
      <c r="L35" s="23" t="s">
        <v>52</v>
      </c>
      <c r="M35" s="23" t="s">
        <v>141</v>
      </c>
      <c r="N35" s="23">
        <v>50</v>
      </c>
      <c r="O35" s="23">
        <v>50</v>
      </c>
      <c r="P35" s="23">
        <v>0</v>
      </c>
      <c r="Q35" s="23">
        <v>0</v>
      </c>
      <c r="R35" s="23">
        <v>34</v>
      </c>
      <c r="S35" s="23">
        <v>110</v>
      </c>
      <c r="T35" s="23">
        <v>0</v>
      </c>
      <c r="U35" s="23">
        <v>4</v>
      </c>
      <c r="V35" s="23">
        <v>11</v>
      </c>
      <c r="W35" s="23" t="s">
        <v>85</v>
      </c>
      <c r="X35" s="23" t="s">
        <v>130</v>
      </c>
      <c r="Y35" s="23" t="s">
        <v>48</v>
      </c>
    </row>
    <row r="36" ht="111" customHeight="1" spans="1:25">
      <c r="A36" s="23">
        <v>20</v>
      </c>
      <c r="B36" s="23" t="s">
        <v>35</v>
      </c>
      <c r="C36" s="23" t="s">
        <v>108</v>
      </c>
      <c r="D36" s="24" t="s">
        <v>109</v>
      </c>
      <c r="E36" s="23" t="s">
        <v>39</v>
      </c>
      <c r="F36" s="23" t="s">
        <v>60</v>
      </c>
      <c r="G36" s="23" t="s">
        <v>142</v>
      </c>
      <c r="H36" s="23" t="s">
        <v>42</v>
      </c>
      <c r="I36" s="23" t="s">
        <v>60</v>
      </c>
      <c r="J36" s="24">
        <v>2026</v>
      </c>
      <c r="K36" s="23">
        <v>2026</v>
      </c>
      <c r="L36" s="23" t="s">
        <v>52</v>
      </c>
      <c r="M36" s="23" t="s">
        <v>142</v>
      </c>
      <c r="N36" s="23">
        <v>12</v>
      </c>
      <c r="O36" s="23">
        <v>10</v>
      </c>
      <c r="P36" s="23">
        <v>2</v>
      </c>
      <c r="Q36" s="23">
        <v>1</v>
      </c>
      <c r="R36" s="23">
        <v>30</v>
      </c>
      <c r="S36" s="23">
        <v>147</v>
      </c>
      <c r="T36" s="23">
        <v>0</v>
      </c>
      <c r="U36" s="23">
        <v>5</v>
      </c>
      <c r="V36" s="23">
        <v>17</v>
      </c>
      <c r="W36" s="23" t="s">
        <v>143</v>
      </c>
      <c r="X36" s="23" t="s">
        <v>143</v>
      </c>
      <c r="Y36" s="23" t="s">
        <v>48</v>
      </c>
    </row>
    <row r="37" ht="102" customHeight="1" spans="1:25">
      <c r="A37" s="23">
        <v>21</v>
      </c>
      <c r="B37" s="23" t="s">
        <v>35</v>
      </c>
      <c r="C37" s="23" t="s">
        <v>108</v>
      </c>
      <c r="D37" s="24" t="s">
        <v>109</v>
      </c>
      <c r="E37" s="23" t="s">
        <v>39</v>
      </c>
      <c r="F37" s="23" t="s">
        <v>60</v>
      </c>
      <c r="G37" s="23" t="s">
        <v>144</v>
      </c>
      <c r="H37" s="23" t="s">
        <v>42</v>
      </c>
      <c r="I37" s="23" t="s">
        <v>60</v>
      </c>
      <c r="J37" s="23">
        <v>2026</v>
      </c>
      <c r="K37" s="23">
        <v>2026</v>
      </c>
      <c r="L37" s="23" t="s">
        <v>52</v>
      </c>
      <c r="M37" s="23" t="s">
        <v>144</v>
      </c>
      <c r="N37" s="23">
        <v>55</v>
      </c>
      <c r="O37" s="23">
        <v>50</v>
      </c>
      <c r="P37" s="23">
        <v>5</v>
      </c>
      <c r="Q37" s="23">
        <v>1</v>
      </c>
      <c r="R37" s="23">
        <v>68</v>
      </c>
      <c r="S37" s="23">
        <v>243</v>
      </c>
      <c r="T37" s="23">
        <v>0</v>
      </c>
      <c r="U37" s="23">
        <v>10</v>
      </c>
      <c r="V37" s="23">
        <v>28</v>
      </c>
      <c r="W37" s="23" t="s">
        <v>143</v>
      </c>
      <c r="X37" s="23" t="s">
        <v>143</v>
      </c>
      <c r="Y37" s="23" t="s">
        <v>48</v>
      </c>
    </row>
    <row r="38" ht="98" customHeight="1" spans="1:25">
      <c r="A38" s="23">
        <v>22</v>
      </c>
      <c r="B38" s="23" t="s">
        <v>35</v>
      </c>
      <c r="C38" s="23" t="s">
        <v>108</v>
      </c>
      <c r="D38" s="24" t="s">
        <v>109</v>
      </c>
      <c r="E38" s="23" t="s">
        <v>39</v>
      </c>
      <c r="F38" s="23" t="s">
        <v>74</v>
      </c>
      <c r="G38" s="23" t="s">
        <v>145</v>
      </c>
      <c r="H38" s="23" t="s">
        <v>42</v>
      </c>
      <c r="I38" s="23" t="s">
        <v>74</v>
      </c>
      <c r="J38" s="24" t="s">
        <v>76</v>
      </c>
      <c r="K38" s="23" t="s">
        <v>76</v>
      </c>
      <c r="L38" s="23" t="s">
        <v>52</v>
      </c>
      <c r="M38" s="23" t="s">
        <v>146</v>
      </c>
      <c r="N38" s="23">
        <v>26</v>
      </c>
      <c r="O38" s="23">
        <v>23.8</v>
      </c>
      <c r="P38" s="23">
        <v>2.2</v>
      </c>
      <c r="Q38" s="23">
        <v>1</v>
      </c>
      <c r="R38" s="23">
        <v>1310</v>
      </c>
      <c r="S38" s="23">
        <v>4355</v>
      </c>
      <c r="T38" s="23">
        <v>0</v>
      </c>
      <c r="U38" s="23">
        <v>73</v>
      </c>
      <c r="V38" s="23">
        <v>210</v>
      </c>
      <c r="W38" s="23" t="s">
        <v>78</v>
      </c>
      <c r="X38" s="23" t="s">
        <v>78</v>
      </c>
      <c r="Y38" s="23" t="s">
        <v>48</v>
      </c>
    </row>
    <row r="39" ht="95" customHeight="1" spans="1:25">
      <c r="A39" s="23">
        <v>23</v>
      </c>
      <c r="B39" s="23" t="s">
        <v>35</v>
      </c>
      <c r="C39" s="23" t="s">
        <v>108</v>
      </c>
      <c r="D39" s="24" t="s">
        <v>109</v>
      </c>
      <c r="E39" s="23" t="s">
        <v>39</v>
      </c>
      <c r="F39" s="23" t="s">
        <v>74</v>
      </c>
      <c r="G39" s="23" t="s">
        <v>147</v>
      </c>
      <c r="H39" s="23" t="s">
        <v>42</v>
      </c>
      <c r="I39" s="23" t="s">
        <v>74</v>
      </c>
      <c r="J39" s="23" t="s">
        <v>76</v>
      </c>
      <c r="K39" s="23" t="s">
        <v>76</v>
      </c>
      <c r="L39" s="23" t="s">
        <v>52</v>
      </c>
      <c r="M39" s="23" t="s">
        <v>148</v>
      </c>
      <c r="N39" s="23">
        <v>27</v>
      </c>
      <c r="O39" s="23">
        <v>24</v>
      </c>
      <c r="P39" s="23">
        <v>3</v>
      </c>
      <c r="Q39" s="23">
        <v>1</v>
      </c>
      <c r="R39" s="23">
        <v>1310</v>
      </c>
      <c r="S39" s="23">
        <v>4355</v>
      </c>
      <c r="T39" s="23">
        <v>0</v>
      </c>
      <c r="U39" s="23">
        <v>73</v>
      </c>
      <c r="V39" s="23">
        <v>210</v>
      </c>
      <c r="W39" s="23" t="s">
        <v>78</v>
      </c>
      <c r="X39" s="23" t="s">
        <v>78</v>
      </c>
      <c r="Y39" s="23" t="s">
        <v>48</v>
      </c>
    </row>
    <row r="40" ht="89" customHeight="1" spans="1:25">
      <c r="A40" s="23">
        <v>24</v>
      </c>
      <c r="B40" s="23" t="s">
        <v>35</v>
      </c>
      <c r="C40" s="23" t="s">
        <v>108</v>
      </c>
      <c r="D40" s="24" t="s">
        <v>109</v>
      </c>
      <c r="E40" s="23" t="s">
        <v>39</v>
      </c>
      <c r="F40" s="23" t="s">
        <v>74</v>
      </c>
      <c r="G40" s="23" t="s">
        <v>149</v>
      </c>
      <c r="H40" s="23" t="s">
        <v>42</v>
      </c>
      <c r="I40" s="23" t="s">
        <v>74</v>
      </c>
      <c r="J40" s="24" t="s">
        <v>76</v>
      </c>
      <c r="K40" s="23" t="s">
        <v>76</v>
      </c>
      <c r="L40" s="23" t="s">
        <v>52</v>
      </c>
      <c r="M40" s="23" t="s">
        <v>150</v>
      </c>
      <c r="N40" s="23">
        <v>24</v>
      </c>
      <c r="O40" s="23">
        <v>22</v>
      </c>
      <c r="P40" s="23">
        <v>2</v>
      </c>
      <c r="Q40" s="23">
        <v>1</v>
      </c>
      <c r="R40" s="23">
        <v>1310</v>
      </c>
      <c r="S40" s="23">
        <v>4355</v>
      </c>
      <c r="T40" s="23">
        <v>0</v>
      </c>
      <c r="U40" s="23">
        <v>73</v>
      </c>
      <c r="V40" s="23">
        <v>210</v>
      </c>
      <c r="W40" s="23" t="s">
        <v>78</v>
      </c>
      <c r="X40" s="23" t="s">
        <v>78</v>
      </c>
      <c r="Y40" s="23" t="s">
        <v>48</v>
      </c>
    </row>
    <row r="41" ht="62" customHeight="1" spans="1:25">
      <c r="A41" s="23">
        <v>25</v>
      </c>
      <c r="B41" s="23" t="s">
        <v>35</v>
      </c>
      <c r="C41" s="23" t="s">
        <v>108</v>
      </c>
      <c r="D41" s="24" t="s">
        <v>109</v>
      </c>
      <c r="E41" s="23" t="s">
        <v>39</v>
      </c>
      <c r="F41" s="23" t="s">
        <v>74</v>
      </c>
      <c r="G41" s="23" t="s">
        <v>151</v>
      </c>
      <c r="H41" s="23" t="s">
        <v>42</v>
      </c>
      <c r="I41" s="23" t="s">
        <v>74</v>
      </c>
      <c r="J41" s="23" t="s">
        <v>76</v>
      </c>
      <c r="K41" s="23" t="s">
        <v>76</v>
      </c>
      <c r="L41" s="23" t="s">
        <v>52</v>
      </c>
      <c r="M41" s="23" t="s">
        <v>152</v>
      </c>
      <c r="N41" s="23">
        <v>25</v>
      </c>
      <c r="O41" s="23">
        <v>20</v>
      </c>
      <c r="P41" s="23">
        <v>5</v>
      </c>
      <c r="Q41" s="23">
        <v>1</v>
      </c>
      <c r="R41" s="23">
        <v>1310</v>
      </c>
      <c r="S41" s="23">
        <v>4355</v>
      </c>
      <c r="T41" s="23">
        <v>0</v>
      </c>
      <c r="U41" s="23">
        <v>73</v>
      </c>
      <c r="V41" s="23">
        <v>210</v>
      </c>
      <c r="W41" s="23" t="s">
        <v>78</v>
      </c>
      <c r="X41" s="23" t="s">
        <v>78</v>
      </c>
      <c r="Y41" s="23" t="s">
        <v>48</v>
      </c>
    </row>
    <row r="42" ht="68" customHeight="1" spans="1:25">
      <c r="A42" s="23">
        <v>26</v>
      </c>
      <c r="B42" s="23" t="s">
        <v>35</v>
      </c>
      <c r="C42" s="23" t="s">
        <v>108</v>
      </c>
      <c r="D42" s="24" t="s">
        <v>109</v>
      </c>
      <c r="E42" s="23" t="s">
        <v>39</v>
      </c>
      <c r="F42" s="23" t="s">
        <v>74</v>
      </c>
      <c r="G42" s="23" t="s">
        <v>153</v>
      </c>
      <c r="H42" s="23" t="s">
        <v>42</v>
      </c>
      <c r="I42" s="23" t="s">
        <v>74</v>
      </c>
      <c r="J42" s="24" t="s">
        <v>76</v>
      </c>
      <c r="K42" s="23" t="s">
        <v>76</v>
      </c>
      <c r="L42" s="23" t="s">
        <v>52</v>
      </c>
      <c r="M42" s="23" t="s">
        <v>154</v>
      </c>
      <c r="N42" s="23">
        <v>25</v>
      </c>
      <c r="O42" s="23">
        <v>20</v>
      </c>
      <c r="P42" s="23">
        <v>5</v>
      </c>
      <c r="Q42" s="23">
        <v>1</v>
      </c>
      <c r="R42" s="23">
        <v>1310</v>
      </c>
      <c r="S42" s="23">
        <v>4355</v>
      </c>
      <c r="T42" s="23">
        <v>0</v>
      </c>
      <c r="U42" s="23">
        <v>73</v>
      </c>
      <c r="V42" s="23">
        <v>210</v>
      </c>
      <c r="W42" s="23" t="s">
        <v>78</v>
      </c>
      <c r="X42" s="23" t="s">
        <v>78</v>
      </c>
      <c r="Y42" s="23" t="s">
        <v>48</v>
      </c>
    </row>
    <row r="43" ht="66" customHeight="1" spans="1:25">
      <c r="A43" s="23">
        <v>27</v>
      </c>
      <c r="B43" s="23" t="s">
        <v>35</v>
      </c>
      <c r="C43" s="23" t="s">
        <v>108</v>
      </c>
      <c r="D43" s="24" t="s">
        <v>109</v>
      </c>
      <c r="E43" s="23" t="s">
        <v>39</v>
      </c>
      <c r="F43" s="23" t="s">
        <v>74</v>
      </c>
      <c r="G43" s="23" t="s">
        <v>155</v>
      </c>
      <c r="H43" s="23" t="s">
        <v>42</v>
      </c>
      <c r="I43" s="23" t="s">
        <v>74</v>
      </c>
      <c r="J43" s="23" t="s">
        <v>76</v>
      </c>
      <c r="K43" s="23" t="s">
        <v>76</v>
      </c>
      <c r="L43" s="23" t="s">
        <v>52</v>
      </c>
      <c r="M43" s="23" t="s">
        <v>146</v>
      </c>
      <c r="N43" s="23">
        <v>26</v>
      </c>
      <c r="O43" s="23">
        <v>23</v>
      </c>
      <c r="P43" s="23">
        <v>3</v>
      </c>
      <c r="Q43" s="23">
        <v>1</v>
      </c>
      <c r="R43" s="23">
        <v>1310</v>
      </c>
      <c r="S43" s="23">
        <v>4355</v>
      </c>
      <c r="T43" s="23">
        <v>0</v>
      </c>
      <c r="U43" s="23">
        <v>73</v>
      </c>
      <c r="V43" s="23">
        <v>210</v>
      </c>
      <c r="W43" s="23" t="s">
        <v>78</v>
      </c>
      <c r="X43" s="23" t="s">
        <v>78</v>
      </c>
      <c r="Y43" s="23" t="s">
        <v>48</v>
      </c>
    </row>
    <row r="44" ht="66" customHeight="1" spans="1:25">
      <c r="A44" s="23">
        <v>28</v>
      </c>
      <c r="B44" s="23" t="s">
        <v>35</v>
      </c>
      <c r="C44" s="23" t="s">
        <v>108</v>
      </c>
      <c r="D44" s="24" t="s">
        <v>109</v>
      </c>
      <c r="E44" s="23" t="s">
        <v>39</v>
      </c>
      <c r="F44" s="23" t="s">
        <v>74</v>
      </c>
      <c r="G44" s="23" t="s">
        <v>156</v>
      </c>
      <c r="H44" s="23" t="s">
        <v>42</v>
      </c>
      <c r="I44" s="23" t="s">
        <v>74</v>
      </c>
      <c r="J44" s="24" t="s">
        <v>76</v>
      </c>
      <c r="K44" s="23" t="s">
        <v>76</v>
      </c>
      <c r="L44" s="23" t="s">
        <v>52</v>
      </c>
      <c r="M44" s="23" t="s">
        <v>157</v>
      </c>
      <c r="N44" s="23">
        <v>26</v>
      </c>
      <c r="O44" s="23">
        <v>23</v>
      </c>
      <c r="P44" s="23">
        <v>3</v>
      </c>
      <c r="Q44" s="23">
        <v>1</v>
      </c>
      <c r="R44" s="23">
        <v>1310</v>
      </c>
      <c r="S44" s="23">
        <v>4355</v>
      </c>
      <c r="T44" s="23">
        <v>0</v>
      </c>
      <c r="U44" s="23">
        <v>73</v>
      </c>
      <c r="V44" s="23">
        <v>210</v>
      </c>
      <c r="W44" s="23" t="s">
        <v>78</v>
      </c>
      <c r="X44" s="23" t="s">
        <v>78</v>
      </c>
      <c r="Y44" s="23" t="s">
        <v>48</v>
      </c>
    </row>
    <row r="45" ht="68" customHeight="1" spans="1:25">
      <c r="A45" s="23">
        <v>29</v>
      </c>
      <c r="B45" s="23" t="s">
        <v>35</v>
      </c>
      <c r="C45" s="23" t="s">
        <v>108</v>
      </c>
      <c r="D45" s="24" t="s">
        <v>109</v>
      </c>
      <c r="E45" s="23" t="s">
        <v>39</v>
      </c>
      <c r="F45" s="23" t="s">
        <v>74</v>
      </c>
      <c r="G45" s="23" t="s">
        <v>158</v>
      </c>
      <c r="H45" s="23" t="s">
        <v>42</v>
      </c>
      <c r="I45" s="23" t="s">
        <v>74</v>
      </c>
      <c r="J45" s="23" t="s">
        <v>76</v>
      </c>
      <c r="K45" s="23" t="s">
        <v>76</v>
      </c>
      <c r="L45" s="23" t="s">
        <v>52</v>
      </c>
      <c r="M45" s="23" t="s">
        <v>159</v>
      </c>
      <c r="N45" s="23">
        <v>120</v>
      </c>
      <c r="O45" s="23">
        <v>110</v>
      </c>
      <c r="P45" s="23">
        <v>10</v>
      </c>
      <c r="Q45" s="23">
        <v>1</v>
      </c>
      <c r="R45" s="23">
        <v>1310</v>
      </c>
      <c r="S45" s="23">
        <v>4355</v>
      </c>
      <c r="T45" s="23">
        <v>0</v>
      </c>
      <c r="U45" s="23">
        <v>73</v>
      </c>
      <c r="V45" s="23">
        <v>210</v>
      </c>
      <c r="W45" s="23" t="s">
        <v>78</v>
      </c>
      <c r="X45" s="23" t="s">
        <v>78</v>
      </c>
      <c r="Y45" s="23" t="s">
        <v>48</v>
      </c>
    </row>
    <row r="46" ht="66" customHeight="1" spans="1:25">
      <c r="A46" s="23">
        <v>30</v>
      </c>
      <c r="B46" s="23" t="s">
        <v>35</v>
      </c>
      <c r="C46" s="23" t="s">
        <v>108</v>
      </c>
      <c r="D46" s="24" t="s">
        <v>109</v>
      </c>
      <c r="E46" s="23" t="s">
        <v>39</v>
      </c>
      <c r="F46" s="23" t="s">
        <v>160</v>
      </c>
      <c r="G46" s="23" t="s">
        <v>161</v>
      </c>
      <c r="H46" s="23" t="s">
        <v>42</v>
      </c>
      <c r="I46" s="23" t="s">
        <v>160</v>
      </c>
      <c r="J46" s="24" t="s">
        <v>76</v>
      </c>
      <c r="K46" s="23" t="s">
        <v>76</v>
      </c>
      <c r="L46" s="23" t="s">
        <v>52</v>
      </c>
      <c r="M46" s="23" t="s">
        <v>162</v>
      </c>
      <c r="N46" s="23">
        <v>10</v>
      </c>
      <c r="O46" s="23">
        <v>10</v>
      </c>
      <c r="P46" s="23">
        <v>0</v>
      </c>
      <c r="Q46" s="23">
        <v>1</v>
      </c>
      <c r="R46" s="23">
        <v>23</v>
      </c>
      <c r="S46" s="23">
        <v>202</v>
      </c>
      <c r="T46" s="23">
        <v>0</v>
      </c>
      <c r="U46" s="23">
        <v>7</v>
      </c>
      <c r="V46" s="23">
        <v>15</v>
      </c>
      <c r="W46" s="23" t="s">
        <v>143</v>
      </c>
      <c r="X46" s="23" t="s">
        <v>163</v>
      </c>
      <c r="Y46" s="23" t="s">
        <v>48</v>
      </c>
    </row>
    <row r="47" ht="58" customHeight="1" spans="1:25">
      <c r="A47" s="23">
        <v>31</v>
      </c>
      <c r="B47" s="23" t="s">
        <v>35</v>
      </c>
      <c r="C47" s="23" t="s">
        <v>108</v>
      </c>
      <c r="D47" s="24" t="s">
        <v>109</v>
      </c>
      <c r="E47" s="23" t="s">
        <v>39</v>
      </c>
      <c r="F47" s="23" t="s">
        <v>160</v>
      </c>
      <c r="G47" s="23" t="s">
        <v>164</v>
      </c>
      <c r="H47" s="23" t="s">
        <v>42</v>
      </c>
      <c r="I47" s="23" t="s">
        <v>160</v>
      </c>
      <c r="J47" s="23" t="s">
        <v>76</v>
      </c>
      <c r="K47" s="23" t="s">
        <v>76</v>
      </c>
      <c r="L47" s="23" t="s">
        <v>52</v>
      </c>
      <c r="M47" s="23" t="s">
        <v>165</v>
      </c>
      <c r="N47" s="23">
        <v>12</v>
      </c>
      <c r="O47" s="23">
        <v>12</v>
      </c>
      <c r="P47" s="23">
        <v>0</v>
      </c>
      <c r="Q47" s="23">
        <v>1</v>
      </c>
      <c r="R47" s="23">
        <v>23</v>
      </c>
      <c r="S47" s="23">
        <v>202</v>
      </c>
      <c r="T47" s="23">
        <v>0</v>
      </c>
      <c r="U47" s="23">
        <v>3</v>
      </c>
      <c r="V47" s="23">
        <v>15</v>
      </c>
      <c r="W47" s="23" t="s">
        <v>143</v>
      </c>
      <c r="X47" s="23" t="s">
        <v>163</v>
      </c>
      <c r="Y47" s="23" t="s">
        <v>48</v>
      </c>
    </row>
    <row r="48" ht="58" customHeight="1" spans="1:25">
      <c r="A48" s="23">
        <v>32</v>
      </c>
      <c r="B48" s="23" t="s">
        <v>35</v>
      </c>
      <c r="C48" s="23" t="s">
        <v>108</v>
      </c>
      <c r="D48" s="24" t="s">
        <v>109</v>
      </c>
      <c r="E48" s="23" t="s">
        <v>166</v>
      </c>
      <c r="F48" s="23" t="s">
        <v>167</v>
      </c>
      <c r="G48" s="23" t="s">
        <v>168</v>
      </c>
      <c r="H48" s="23" t="s">
        <v>42</v>
      </c>
      <c r="I48" s="23" t="s">
        <v>167</v>
      </c>
      <c r="J48" s="23">
        <v>2026</v>
      </c>
      <c r="K48" s="23">
        <v>2026</v>
      </c>
      <c r="L48" s="23" t="s">
        <v>52</v>
      </c>
      <c r="M48" s="23" t="s">
        <v>169</v>
      </c>
      <c r="N48" s="23">
        <v>40</v>
      </c>
      <c r="O48" s="23">
        <v>40</v>
      </c>
      <c r="P48" s="23">
        <v>0</v>
      </c>
      <c r="Q48" s="23">
        <v>1</v>
      </c>
      <c r="R48" s="23">
        <v>849</v>
      </c>
      <c r="S48" s="23">
        <v>3021</v>
      </c>
      <c r="T48" s="23">
        <v>0</v>
      </c>
      <c r="U48" s="23">
        <v>63</v>
      </c>
      <c r="V48" s="23">
        <v>184</v>
      </c>
      <c r="W48" s="23" t="s">
        <v>143</v>
      </c>
      <c r="X48" s="23" t="s">
        <v>163</v>
      </c>
      <c r="Y48" s="23"/>
    </row>
    <row r="49" ht="58" customHeight="1" spans="1:25">
      <c r="A49" s="23">
        <v>33</v>
      </c>
      <c r="B49" s="23" t="s">
        <v>170</v>
      </c>
      <c r="C49" s="23" t="s">
        <v>171</v>
      </c>
      <c r="D49" s="24" t="s">
        <v>109</v>
      </c>
      <c r="E49" s="23" t="s">
        <v>80</v>
      </c>
      <c r="F49" s="23" t="s">
        <v>172</v>
      </c>
      <c r="G49" s="23" t="s">
        <v>173</v>
      </c>
      <c r="H49" s="23" t="s">
        <v>42</v>
      </c>
      <c r="I49" s="23" t="s">
        <v>174</v>
      </c>
      <c r="J49" s="23" t="s">
        <v>76</v>
      </c>
      <c r="K49" s="23" t="s">
        <v>76</v>
      </c>
      <c r="L49" s="23" t="s">
        <v>52</v>
      </c>
      <c r="M49" s="23" t="s">
        <v>175</v>
      </c>
      <c r="N49" s="23">
        <v>15</v>
      </c>
      <c r="O49" s="23">
        <v>15</v>
      </c>
      <c r="P49" s="23">
        <v>0</v>
      </c>
      <c r="Q49" s="23">
        <v>1</v>
      </c>
      <c r="R49" s="23">
        <v>95</v>
      </c>
      <c r="S49" s="23">
        <v>282</v>
      </c>
      <c r="T49" s="23">
        <v>1</v>
      </c>
      <c r="U49" s="23">
        <v>8</v>
      </c>
      <c r="V49" s="23">
        <v>18</v>
      </c>
      <c r="W49" s="23" t="s">
        <v>176</v>
      </c>
      <c r="X49" s="23" t="s">
        <v>85</v>
      </c>
      <c r="Y49" s="23"/>
    </row>
    <row r="50" ht="58" customHeight="1" spans="1:25">
      <c r="A50" s="23">
        <v>34</v>
      </c>
      <c r="B50" s="23" t="s">
        <v>170</v>
      </c>
      <c r="C50" s="23" t="s">
        <v>171</v>
      </c>
      <c r="D50" s="24" t="s">
        <v>109</v>
      </c>
      <c r="E50" s="23" t="s">
        <v>80</v>
      </c>
      <c r="F50" s="23" t="s">
        <v>172</v>
      </c>
      <c r="G50" s="23" t="s">
        <v>177</v>
      </c>
      <c r="H50" s="23" t="s">
        <v>42</v>
      </c>
      <c r="I50" s="23" t="s">
        <v>178</v>
      </c>
      <c r="J50" s="23" t="s">
        <v>76</v>
      </c>
      <c r="K50" s="23" t="s">
        <v>76</v>
      </c>
      <c r="L50" s="23" t="s">
        <v>52</v>
      </c>
      <c r="M50" s="23" t="s">
        <v>179</v>
      </c>
      <c r="N50" s="23">
        <v>8</v>
      </c>
      <c r="O50" s="23">
        <v>8</v>
      </c>
      <c r="P50" s="23">
        <v>0</v>
      </c>
      <c r="Q50" s="23">
        <v>1</v>
      </c>
      <c r="R50" s="23">
        <v>157</v>
      </c>
      <c r="S50" s="23">
        <v>443</v>
      </c>
      <c r="T50" s="23">
        <v>1</v>
      </c>
      <c r="U50" s="23">
        <v>31</v>
      </c>
      <c r="V50" s="23">
        <v>71</v>
      </c>
      <c r="W50" s="23" t="s">
        <v>176</v>
      </c>
      <c r="X50" s="23" t="s">
        <v>85</v>
      </c>
      <c r="Y50" s="23"/>
    </row>
    <row r="51" ht="58" customHeight="1" spans="1:25">
      <c r="A51" s="23">
        <v>35</v>
      </c>
      <c r="B51" s="23" t="s">
        <v>170</v>
      </c>
      <c r="C51" s="23" t="s">
        <v>171</v>
      </c>
      <c r="D51" s="24" t="s">
        <v>109</v>
      </c>
      <c r="E51" s="23" t="s">
        <v>80</v>
      </c>
      <c r="F51" s="23" t="s">
        <v>172</v>
      </c>
      <c r="G51" s="23" t="s">
        <v>180</v>
      </c>
      <c r="H51" s="23" t="s">
        <v>42</v>
      </c>
      <c r="I51" s="23" t="s">
        <v>178</v>
      </c>
      <c r="J51" s="23" t="s">
        <v>76</v>
      </c>
      <c r="K51" s="23" t="s">
        <v>76</v>
      </c>
      <c r="L51" s="23" t="s">
        <v>52</v>
      </c>
      <c r="M51" s="23" t="s">
        <v>181</v>
      </c>
      <c r="N51" s="23">
        <v>20</v>
      </c>
      <c r="O51" s="23">
        <v>20</v>
      </c>
      <c r="P51" s="23">
        <v>0</v>
      </c>
      <c r="Q51" s="23">
        <v>1</v>
      </c>
      <c r="R51" s="23">
        <v>157</v>
      </c>
      <c r="S51" s="23">
        <v>443</v>
      </c>
      <c r="T51" s="23">
        <v>1</v>
      </c>
      <c r="U51" s="23">
        <v>31</v>
      </c>
      <c r="V51" s="23">
        <v>71</v>
      </c>
      <c r="W51" s="23" t="s">
        <v>176</v>
      </c>
      <c r="X51" s="23" t="s">
        <v>85</v>
      </c>
      <c r="Y51" s="23"/>
    </row>
    <row r="52" ht="58" customHeight="1" spans="1:25">
      <c r="A52" s="23">
        <v>36</v>
      </c>
      <c r="B52" s="23" t="s">
        <v>170</v>
      </c>
      <c r="C52" s="23" t="s">
        <v>171</v>
      </c>
      <c r="D52" s="24" t="s">
        <v>109</v>
      </c>
      <c r="E52" s="23" t="s">
        <v>80</v>
      </c>
      <c r="F52" s="23" t="s">
        <v>172</v>
      </c>
      <c r="G52" s="23" t="s">
        <v>182</v>
      </c>
      <c r="H52" s="23" t="s">
        <v>42</v>
      </c>
      <c r="I52" s="23" t="s">
        <v>183</v>
      </c>
      <c r="J52" s="23" t="s">
        <v>76</v>
      </c>
      <c r="K52" s="23" t="s">
        <v>76</v>
      </c>
      <c r="L52" s="23" t="s">
        <v>52</v>
      </c>
      <c r="M52" s="23" t="s">
        <v>184</v>
      </c>
      <c r="N52" s="23">
        <v>22</v>
      </c>
      <c r="O52" s="23">
        <v>22</v>
      </c>
      <c r="P52" s="23">
        <v>0</v>
      </c>
      <c r="Q52" s="23">
        <v>1</v>
      </c>
      <c r="R52" s="23">
        <v>172</v>
      </c>
      <c r="S52" s="23">
        <v>528</v>
      </c>
      <c r="T52" s="23">
        <v>1</v>
      </c>
      <c r="U52" s="23">
        <v>28</v>
      </c>
      <c r="V52" s="23">
        <v>68</v>
      </c>
      <c r="W52" s="23" t="s">
        <v>176</v>
      </c>
      <c r="X52" s="23" t="s">
        <v>85</v>
      </c>
      <c r="Y52" s="23"/>
    </row>
    <row r="53" ht="58" customHeight="1" spans="1:25">
      <c r="A53" s="23">
        <v>37</v>
      </c>
      <c r="B53" s="23" t="s">
        <v>170</v>
      </c>
      <c r="C53" s="23" t="s">
        <v>171</v>
      </c>
      <c r="D53" s="24" t="s">
        <v>109</v>
      </c>
      <c r="E53" s="23" t="s">
        <v>80</v>
      </c>
      <c r="F53" s="23" t="s">
        <v>172</v>
      </c>
      <c r="G53" s="23" t="s">
        <v>185</v>
      </c>
      <c r="H53" s="23" t="s">
        <v>42</v>
      </c>
      <c r="I53" s="23" t="s">
        <v>186</v>
      </c>
      <c r="J53" s="23" t="s">
        <v>76</v>
      </c>
      <c r="K53" s="23" t="s">
        <v>76</v>
      </c>
      <c r="L53" s="23" t="s">
        <v>52</v>
      </c>
      <c r="M53" s="23" t="s">
        <v>187</v>
      </c>
      <c r="N53" s="23">
        <v>25</v>
      </c>
      <c r="O53" s="23">
        <v>25</v>
      </c>
      <c r="P53" s="23">
        <v>0</v>
      </c>
      <c r="Q53" s="23">
        <v>1</v>
      </c>
      <c r="R53" s="23">
        <v>186</v>
      </c>
      <c r="S53" s="23">
        <v>575</v>
      </c>
      <c r="T53" s="23">
        <v>1</v>
      </c>
      <c r="U53" s="23">
        <v>25</v>
      </c>
      <c r="V53" s="23">
        <v>53</v>
      </c>
      <c r="W53" s="23" t="s">
        <v>176</v>
      </c>
      <c r="X53" s="23" t="s">
        <v>85</v>
      </c>
      <c r="Y53" s="23"/>
    </row>
    <row r="54" ht="58" customHeight="1" spans="1:25">
      <c r="A54" s="23">
        <v>38</v>
      </c>
      <c r="B54" s="23" t="s">
        <v>170</v>
      </c>
      <c r="C54" s="23" t="s">
        <v>171</v>
      </c>
      <c r="D54" s="24" t="s">
        <v>109</v>
      </c>
      <c r="E54" s="23" t="s">
        <v>80</v>
      </c>
      <c r="F54" s="23" t="s">
        <v>172</v>
      </c>
      <c r="G54" s="23" t="s">
        <v>188</v>
      </c>
      <c r="H54" s="23" t="s">
        <v>42</v>
      </c>
      <c r="I54" s="23" t="s">
        <v>189</v>
      </c>
      <c r="J54" s="23" t="s">
        <v>76</v>
      </c>
      <c r="K54" s="23" t="s">
        <v>76</v>
      </c>
      <c r="L54" s="23" t="s">
        <v>52</v>
      </c>
      <c r="M54" s="23" t="s">
        <v>181</v>
      </c>
      <c r="N54" s="23">
        <v>20</v>
      </c>
      <c r="O54" s="23">
        <v>20</v>
      </c>
      <c r="P54" s="23">
        <v>0</v>
      </c>
      <c r="Q54" s="23">
        <v>1</v>
      </c>
      <c r="R54" s="23">
        <v>172</v>
      </c>
      <c r="S54" s="23">
        <v>528</v>
      </c>
      <c r="T54" s="23">
        <v>1</v>
      </c>
      <c r="U54" s="23">
        <v>28</v>
      </c>
      <c r="V54" s="23">
        <v>68</v>
      </c>
      <c r="W54" s="23" t="s">
        <v>176</v>
      </c>
      <c r="X54" s="23" t="s">
        <v>85</v>
      </c>
      <c r="Y54" s="23"/>
    </row>
    <row r="55" ht="58" customHeight="1" spans="1:25">
      <c r="A55" s="23">
        <v>39</v>
      </c>
      <c r="B55" s="23" t="s">
        <v>170</v>
      </c>
      <c r="C55" s="23" t="s">
        <v>171</v>
      </c>
      <c r="D55" s="24" t="s">
        <v>109</v>
      </c>
      <c r="E55" s="23" t="s">
        <v>80</v>
      </c>
      <c r="F55" s="23" t="s">
        <v>172</v>
      </c>
      <c r="G55" s="23" t="s">
        <v>190</v>
      </c>
      <c r="H55" s="23" t="s">
        <v>42</v>
      </c>
      <c r="I55" s="23" t="s">
        <v>191</v>
      </c>
      <c r="J55" s="23" t="s">
        <v>76</v>
      </c>
      <c r="K55" s="23" t="s">
        <v>76</v>
      </c>
      <c r="L55" s="23" t="s">
        <v>52</v>
      </c>
      <c r="M55" s="23" t="s">
        <v>192</v>
      </c>
      <c r="N55" s="23">
        <v>30</v>
      </c>
      <c r="O55" s="23">
        <v>30</v>
      </c>
      <c r="P55" s="23">
        <v>0</v>
      </c>
      <c r="Q55" s="23">
        <v>1</v>
      </c>
      <c r="R55" s="23">
        <v>134</v>
      </c>
      <c r="S55" s="23">
        <v>399</v>
      </c>
      <c r="T55" s="23">
        <v>1</v>
      </c>
      <c r="U55" s="23">
        <v>31</v>
      </c>
      <c r="V55" s="23">
        <v>71</v>
      </c>
      <c r="W55" s="23" t="s">
        <v>176</v>
      </c>
      <c r="X55" s="23" t="s">
        <v>85</v>
      </c>
      <c r="Y55" s="23"/>
    </row>
    <row r="56" ht="58" customHeight="1" spans="1:25">
      <c r="A56" s="23">
        <v>40</v>
      </c>
      <c r="B56" s="23" t="s">
        <v>35</v>
      </c>
      <c r="C56" s="23" t="s">
        <v>108</v>
      </c>
      <c r="D56" s="24" t="s">
        <v>109</v>
      </c>
      <c r="E56" s="23" t="s">
        <v>80</v>
      </c>
      <c r="F56" s="23" t="s">
        <v>88</v>
      </c>
      <c r="G56" s="23" t="s">
        <v>193</v>
      </c>
      <c r="H56" s="23" t="s">
        <v>42</v>
      </c>
      <c r="I56" s="23" t="s">
        <v>88</v>
      </c>
      <c r="J56" s="23">
        <v>2026</v>
      </c>
      <c r="K56" s="23">
        <v>2026</v>
      </c>
      <c r="L56" s="23" t="s">
        <v>52</v>
      </c>
      <c r="M56" s="23" t="s">
        <v>194</v>
      </c>
      <c r="N56" s="23">
        <v>10</v>
      </c>
      <c r="O56" s="23">
        <v>8</v>
      </c>
      <c r="P56" s="23">
        <v>2</v>
      </c>
      <c r="Q56" s="23">
        <v>1</v>
      </c>
      <c r="R56" s="23">
        <v>49</v>
      </c>
      <c r="S56" s="23">
        <v>164</v>
      </c>
      <c r="T56" s="23">
        <v>1</v>
      </c>
      <c r="U56" s="23">
        <v>1</v>
      </c>
      <c r="V56" s="23">
        <v>1</v>
      </c>
      <c r="W56" s="23" t="s">
        <v>195</v>
      </c>
      <c r="X56" s="23" t="s">
        <v>85</v>
      </c>
      <c r="Y56" s="23"/>
    </row>
    <row r="57" ht="58" customHeight="1" spans="1:25">
      <c r="A57" s="23">
        <v>41</v>
      </c>
      <c r="B57" s="23" t="s">
        <v>35</v>
      </c>
      <c r="C57" s="23" t="s">
        <v>108</v>
      </c>
      <c r="D57" s="24" t="s">
        <v>109</v>
      </c>
      <c r="E57" s="23" t="s">
        <v>80</v>
      </c>
      <c r="F57" s="23" t="s">
        <v>88</v>
      </c>
      <c r="G57" s="23" t="s">
        <v>196</v>
      </c>
      <c r="H57" s="23" t="s">
        <v>42</v>
      </c>
      <c r="I57" s="23" t="s">
        <v>88</v>
      </c>
      <c r="J57" s="23">
        <v>2026</v>
      </c>
      <c r="K57" s="23">
        <v>2026</v>
      </c>
      <c r="L57" s="23" t="s">
        <v>52</v>
      </c>
      <c r="M57" s="23" t="s">
        <v>197</v>
      </c>
      <c r="N57" s="23">
        <v>12</v>
      </c>
      <c r="O57" s="23">
        <v>10</v>
      </c>
      <c r="P57" s="23">
        <v>2</v>
      </c>
      <c r="Q57" s="23">
        <v>1</v>
      </c>
      <c r="R57" s="23">
        <v>49</v>
      </c>
      <c r="S57" s="23">
        <v>164</v>
      </c>
      <c r="T57" s="23">
        <v>1</v>
      </c>
      <c r="U57" s="23">
        <v>1</v>
      </c>
      <c r="V57" s="23">
        <v>1</v>
      </c>
      <c r="W57" s="23" t="s">
        <v>195</v>
      </c>
      <c r="X57" s="23" t="s">
        <v>85</v>
      </c>
      <c r="Y57" s="23"/>
    </row>
    <row r="58" ht="58" customHeight="1" spans="1:25">
      <c r="A58" s="23">
        <v>42</v>
      </c>
      <c r="B58" s="23" t="s">
        <v>35</v>
      </c>
      <c r="C58" s="23" t="s">
        <v>108</v>
      </c>
      <c r="D58" s="24" t="s">
        <v>109</v>
      </c>
      <c r="E58" s="23" t="s">
        <v>80</v>
      </c>
      <c r="F58" s="23" t="s">
        <v>88</v>
      </c>
      <c r="G58" s="23" t="s">
        <v>198</v>
      </c>
      <c r="H58" s="23" t="s">
        <v>42</v>
      </c>
      <c r="I58" s="23" t="s">
        <v>88</v>
      </c>
      <c r="J58" s="23">
        <v>2026</v>
      </c>
      <c r="K58" s="23">
        <v>2026</v>
      </c>
      <c r="L58" s="23" t="s">
        <v>52</v>
      </c>
      <c r="M58" s="23" t="s">
        <v>199</v>
      </c>
      <c r="N58" s="23">
        <v>13</v>
      </c>
      <c r="O58" s="23">
        <v>11</v>
      </c>
      <c r="P58" s="23">
        <v>2</v>
      </c>
      <c r="Q58" s="23">
        <v>1</v>
      </c>
      <c r="R58" s="23">
        <v>48</v>
      </c>
      <c r="S58" s="23">
        <v>152</v>
      </c>
      <c r="T58" s="23">
        <v>1</v>
      </c>
      <c r="U58" s="23">
        <v>6</v>
      </c>
      <c r="V58" s="23">
        <v>12</v>
      </c>
      <c r="W58" s="23" t="s">
        <v>195</v>
      </c>
      <c r="X58" s="23" t="s">
        <v>85</v>
      </c>
      <c r="Y58" s="23"/>
    </row>
    <row r="59" ht="58" customHeight="1" spans="1:25">
      <c r="A59" s="23">
        <v>43</v>
      </c>
      <c r="B59" s="23" t="s">
        <v>35</v>
      </c>
      <c r="C59" s="23" t="s">
        <v>108</v>
      </c>
      <c r="D59" s="24" t="s">
        <v>109</v>
      </c>
      <c r="E59" s="23" t="s">
        <v>80</v>
      </c>
      <c r="F59" s="23" t="s">
        <v>88</v>
      </c>
      <c r="G59" s="23" t="s">
        <v>200</v>
      </c>
      <c r="H59" s="23" t="s">
        <v>42</v>
      </c>
      <c r="I59" s="23" t="s">
        <v>88</v>
      </c>
      <c r="J59" s="23">
        <v>2026</v>
      </c>
      <c r="K59" s="23">
        <v>2026</v>
      </c>
      <c r="L59" s="23" t="s">
        <v>52</v>
      </c>
      <c r="M59" s="23" t="s">
        <v>201</v>
      </c>
      <c r="N59" s="23">
        <v>12</v>
      </c>
      <c r="O59" s="23">
        <v>10</v>
      </c>
      <c r="P59" s="23">
        <v>2</v>
      </c>
      <c r="Q59" s="23">
        <v>1</v>
      </c>
      <c r="R59" s="23">
        <v>73</v>
      </c>
      <c r="S59" s="23">
        <v>234</v>
      </c>
      <c r="T59" s="23">
        <v>1</v>
      </c>
      <c r="U59" s="23">
        <v>10</v>
      </c>
      <c r="V59" s="23">
        <v>25</v>
      </c>
      <c r="W59" s="23" t="s">
        <v>195</v>
      </c>
      <c r="X59" s="23" t="s">
        <v>85</v>
      </c>
      <c r="Y59" s="23"/>
    </row>
    <row r="60" ht="58" customHeight="1" spans="1:25">
      <c r="A60" s="23">
        <v>44</v>
      </c>
      <c r="B60" s="23" t="s">
        <v>35</v>
      </c>
      <c r="C60" s="23" t="s">
        <v>108</v>
      </c>
      <c r="D60" s="24" t="s">
        <v>109</v>
      </c>
      <c r="E60" s="23" t="s">
        <v>80</v>
      </c>
      <c r="F60" s="23" t="s">
        <v>88</v>
      </c>
      <c r="G60" s="23" t="s">
        <v>202</v>
      </c>
      <c r="H60" s="23" t="s">
        <v>42</v>
      </c>
      <c r="I60" s="23" t="s">
        <v>88</v>
      </c>
      <c r="J60" s="23">
        <v>2026</v>
      </c>
      <c r="K60" s="23">
        <v>2026</v>
      </c>
      <c r="L60" s="23" t="s">
        <v>52</v>
      </c>
      <c r="M60" s="23" t="s">
        <v>203</v>
      </c>
      <c r="N60" s="23">
        <v>10</v>
      </c>
      <c r="O60" s="23">
        <v>9</v>
      </c>
      <c r="P60" s="23">
        <v>1</v>
      </c>
      <c r="Q60" s="23">
        <v>1</v>
      </c>
      <c r="R60" s="23">
        <v>73</v>
      </c>
      <c r="S60" s="23">
        <v>234</v>
      </c>
      <c r="T60" s="23">
        <v>1</v>
      </c>
      <c r="U60" s="23">
        <v>10</v>
      </c>
      <c r="V60" s="23">
        <v>25</v>
      </c>
      <c r="W60" s="23" t="s">
        <v>195</v>
      </c>
      <c r="X60" s="23" t="s">
        <v>85</v>
      </c>
      <c r="Y60" s="23"/>
    </row>
    <row r="61" ht="58" customHeight="1" spans="1:25">
      <c r="A61" s="23">
        <v>45</v>
      </c>
      <c r="B61" s="23" t="s">
        <v>35</v>
      </c>
      <c r="C61" s="23" t="s">
        <v>108</v>
      </c>
      <c r="D61" s="24" t="s">
        <v>109</v>
      </c>
      <c r="E61" s="23" t="s">
        <v>80</v>
      </c>
      <c r="F61" s="23" t="s">
        <v>88</v>
      </c>
      <c r="G61" s="23" t="s">
        <v>204</v>
      </c>
      <c r="H61" s="23" t="s">
        <v>42</v>
      </c>
      <c r="I61" s="23" t="s">
        <v>88</v>
      </c>
      <c r="J61" s="23">
        <v>2026</v>
      </c>
      <c r="K61" s="23">
        <v>2026</v>
      </c>
      <c r="L61" s="23" t="s">
        <v>52</v>
      </c>
      <c r="M61" s="23" t="s">
        <v>205</v>
      </c>
      <c r="N61" s="23">
        <v>9</v>
      </c>
      <c r="O61" s="23">
        <v>8</v>
      </c>
      <c r="P61" s="23">
        <v>1</v>
      </c>
      <c r="Q61" s="23">
        <v>1</v>
      </c>
      <c r="R61" s="23">
        <v>38</v>
      </c>
      <c r="S61" s="23">
        <v>165</v>
      </c>
      <c r="T61" s="23">
        <v>1</v>
      </c>
      <c r="U61" s="23">
        <v>3</v>
      </c>
      <c r="V61" s="23">
        <v>5</v>
      </c>
      <c r="W61" s="23" t="s">
        <v>206</v>
      </c>
      <c r="X61" s="23" t="s">
        <v>207</v>
      </c>
      <c r="Y61" s="23"/>
    </row>
    <row r="62" ht="58" customHeight="1" spans="1:25">
      <c r="A62" s="23">
        <v>46</v>
      </c>
      <c r="B62" s="23" t="s">
        <v>35</v>
      </c>
      <c r="C62" s="23" t="s">
        <v>108</v>
      </c>
      <c r="D62" s="24" t="s">
        <v>109</v>
      </c>
      <c r="E62" s="23" t="s">
        <v>80</v>
      </c>
      <c r="F62" s="23" t="s">
        <v>88</v>
      </c>
      <c r="G62" s="23" t="s">
        <v>208</v>
      </c>
      <c r="H62" s="23" t="s">
        <v>42</v>
      </c>
      <c r="I62" s="23" t="s">
        <v>88</v>
      </c>
      <c r="J62" s="23">
        <v>2026</v>
      </c>
      <c r="K62" s="23">
        <v>2026</v>
      </c>
      <c r="L62" s="23" t="s">
        <v>52</v>
      </c>
      <c r="M62" s="23" t="s">
        <v>209</v>
      </c>
      <c r="N62" s="23">
        <v>15</v>
      </c>
      <c r="O62" s="23">
        <v>12</v>
      </c>
      <c r="P62" s="23">
        <v>3</v>
      </c>
      <c r="Q62" s="23">
        <v>1</v>
      </c>
      <c r="R62" s="23">
        <v>36</v>
      </c>
      <c r="S62" s="23">
        <v>112</v>
      </c>
      <c r="T62" s="23">
        <v>1</v>
      </c>
      <c r="U62" s="23">
        <v>0</v>
      </c>
      <c r="V62" s="23">
        <v>0</v>
      </c>
      <c r="W62" s="23" t="s">
        <v>195</v>
      </c>
      <c r="X62" s="23" t="s">
        <v>85</v>
      </c>
      <c r="Y62" s="23"/>
    </row>
    <row r="63" ht="58" customHeight="1" spans="1:25">
      <c r="A63" s="23">
        <v>47</v>
      </c>
      <c r="B63" s="23" t="s">
        <v>35</v>
      </c>
      <c r="C63" s="23" t="s">
        <v>108</v>
      </c>
      <c r="D63" s="24" t="s">
        <v>109</v>
      </c>
      <c r="E63" s="23" t="s">
        <v>80</v>
      </c>
      <c r="F63" s="23" t="s">
        <v>88</v>
      </c>
      <c r="G63" s="23" t="s">
        <v>210</v>
      </c>
      <c r="H63" s="23" t="s">
        <v>42</v>
      </c>
      <c r="I63" s="23" t="s">
        <v>88</v>
      </c>
      <c r="J63" s="23">
        <v>2026</v>
      </c>
      <c r="K63" s="23">
        <v>2026</v>
      </c>
      <c r="L63" s="23" t="s">
        <v>52</v>
      </c>
      <c r="M63" s="23" t="s">
        <v>211</v>
      </c>
      <c r="N63" s="23">
        <v>8</v>
      </c>
      <c r="O63" s="23">
        <v>7</v>
      </c>
      <c r="P63" s="23">
        <v>1</v>
      </c>
      <c r="Q63" s="23">
        <v>1</v>
      </c>
      <c r="R63" s="23">
        <v>40</v>
      </c>
      <c r="S63" s="23">
        <v>158</v>
      </c>
      <c r="T63" s="23">
        <v>1</v>
      </c>
      <c r="U63" s="23">
        <v>3</v>
      </c>
      <c r="V63" s="23">
        <v>4</v>
      </c>
      <c r="W63" s="23" t="s">
        <v>195</v>
      </c>
      <c r="X63" s="23" t="s">
        <v>85</v>
      </c>
      <c r="Y63" s="23"/>
    </row>
    <row r="64" ht="58" customHeight="1" spans="1:25">
      <c r="A64" s="23">
        <v>48</v>
      </c>
      <c r="B64" s="23" t="s">
        <v>35</v>
      </c>
      <c r="C64" s="23" t="s">
        <v>108</v>
      </c>
      <c r="D64" s="24" t="s">
        <v>109</v>
      </c>
      <c r="E64" s="23" t="s">
        <v>80</v>
      </c>
      <c r="F64" s="23" t="s">
        <v>88</v>
      </c>
      <c r="G64" s="23" t="s">
        <v>212</v>
      </c>
      <c r="H64" s="23" t="s">
        <v>42</v>
      </c>
      <c r="I64" s="23" t="s">
        <v>88</v>
      </c>
      <c r="J64" s="23">
        <v>2026</v>
      </c>
      <c r="K64" s="23">
        <v>2026</v>
      </c>
      <c r="L64" s="23" t="s">
        <v>52</v>
      </c>
      <c r="M64" s="23" t="s">
        <v>213</v>
      </c>
      <c r="N64" s="23">
        <v>9</v>
      </c>
      <c r="O64" s="23">
        <v>8</v>
      </c>
      <c r="P64" s="23">
        <v>1</v>
      </c>
      <c r="Q64" s="23">
        <v>1</v>
      </c>
      <c r="R64" s="23">
        <v>40</v>
      </c>
      <c r="S64" s="23">
        <v>158</v>
      </c>
      <c r="T64" s="23">
        <v>1</v>
      </c>
      <c r="U64" s="23">
        <v>3</v>
      </c>
      <c r="V64" s="23">
        <v>4</v>
      </c>
      <c r="W64" s="23" t="s">
        <v>195</v>
      </c>
      <c r="X64" s="23" t="s">
        <v>85</v>
      </c>
      <c r="Y64" s="23"/>
    </row>
    <row r="65" ht="58" customHeight="1" spans="1:25">
      <c r="A65" s="23">
        <v>49</v>
      </c>
      <c r="B65" s="23" t="s">
        <v>35</v>
      </c>
      <c r="C65" s="23" t="s">
        <v>108</v>
      </c>
      <c r="D65" s="24" t="s">
        <v>109</v>
      </c>
      <c r="E65" s="23" t="s">
        <v>80</v>
      </c>
      <c r="F65" s="23" t="s">
        <v>88</v>
      </c>
      <c r="G65" s="23" t="s">
        <v>214</v>
      </c>
      <c r="H65" s="23" t="s">
        <v>42</v>
      </c>
      <c r="I65" s="23" t="s">
        <v>88</v>
      </c>
      <c r="J65" s="23">
        <v>2026</v>
      </c>
      <c r="K65" s="23">
        <v>2026</v>
      </c>
      <c r="L65" s="23" t="s">
        <v>52</v>
      </c>
      <c r="M65" s="23" t="s">
        <v>215</v>
      </c>
      <c r="N65" s="23">
        <v>10</v>
      </c>
      <c r="O65" s="23">
        <v>9</v>
      </c>
      <c r="P65" s="23">
        <v>1</v>
      </c>
      <c r="Q65" s="23">
        <v>1</v>
      </c>
      <c r="R65" s="23">
        <v>18</v>
      </c>
      <c r="S65" s="23">
        <v>72</v>
      </c>
      <c r="T65" s="23">
        <v>1</v>
      </c>
      <c r="U65" s="23">
        <v>1</v>
      </c>
      <c r="V65" s="23">
        <v>2</v>
      </c>
      <c r="W65" s="23" t="s">
        <v>195</v>
      </c>
      <c r="X65" s="23" t="s">
        <v>85</v>
      </c>
      <c r="Y65" s="23"/>
    </row>
    <row r="66" ht="58" customHeight="1" spans="1:25">
      <c r="A66" s="23">
        <v>50</v>
      </c>
      <c r="B66" s="23" t="s">
        <v>35</v>
      </c>
      <c r="C66" s="23" t="s">
        <v>108</v>
      </c>
      <c r="D66" s="24" t="s">
        <v>109</v>
      </c>
      <c r="E66" s="23" t="s">
        <v>80</v>
      </c>
      <c r="F66" s="23" t="s">
        <v>88</v>
      </c>
      <c r="G66" s="23" t="s">
        <v>216</v>
      </c>
      <c r="H66" s="23" t="s">
        <v>42</v>
      </c>
      <c r="I66" s="23" t="s">
        <v>88</v>
      </c>
      <c r="J66" s="23">
        <v>2026</v>
      </c>
      <c r="K66" s="23">
        <v>2026</v>
      </c>
      <c r="L66" s="23" t="s">
        <v>52</v>
      </c>
      <c r="M66" s="23" t="s">
        <v>217</v>
      </c>
      <c r="N66" s="23">
        <v>8</v>
      </c>
      <c r="O66" s="23">
        <v>7</v>
      </c>
      <c r="P66" s="23">
        <v>1</v>
      </c>
      <c r="Q66" s="23">
        <v>1</v>
      </c>
      <c r="R66" s="23">
        <v>18</v>
      </c>
      <c r="S66" s="23">
        <v>72</v>
      </c>
      <c r="T66" s="23">
        <v>1</v>
      </c>
      <c r="U66" s="23">
        <v>1</v>
      </c>
      <c r="V66" s="23">
        <v>2</v>
      </c>
      <c r="W66" s="23" t="s">
        <v>195</v>
      </c>
      <c r="X66" s="23" t="s">
        <v>85</v>
      </c>
      <c r="Y66" s="23"/>
    </row>
    <row r="67" ht="58" customHeight="1" spans="1:25">
      <c r="A67" s="23">
        <v>51</v>
      </c>
      <c r="B67" s="23" t="s">
        <v>35</v>
      </c>
      <c r="C67" s="23" t="s">
        <v>108</v>
      </c>
      <c r="D67" s="24" t="s">
        <v>109</v>
      </c>
      <c r="E67" s="23" t="s">
        <v>80</v>
      </c>
      <c r="F67" s="23" t="s">
        <v>88</v>
      </c>
      <c r="G67" s="23" t="s">
        <v>218</v>
      </c>
      <c r="H67" s="23" t="s">
        <v>42</v>
      </c>
      <c r="I67" s="23" t="s">
        <v>88</v>
      </c>
      <c r="J67" s="23">
        <v>2026</v>
      </c>
      <c r="K67" s="23">
        <v>2026</v>
      </c>
      <c r="L67" s="23" t="s">
        <v>52</v>
      </c>
      <c r="M67" s="23" t="s">
        <v>219</v>
      </c>
      <c r="N67" s="23">
        <v>4</v>
      </c>
      <c r="O67" s="23">
        <v>4</v>
      </c>
      <c r="P67" s="23">
        <v>0</v>
      </c>
      <c r="Q67" s="23">
        <v>1</v>
      </c>
      <c r="R67" s="23">
        <v>18</v>
      </c>
      <c r="S67" s="23">
        <v>72</v>
      </c>
      <c r="T67" s="23">
        <v>1</v>
      </c>
      <c r="U67" s="23">
        <v>1</v>
      </c>
      <c r="V67" s="23">
        <v>2</v>
      </c>
      <c r="W67" s="23" t="s">
        <v>195</v>
      </c>
      <c r="X67" s="23" t="s">
        <v>85</v>
      </c>
      <c r="Y67" s="23"/>
    </row>
    <row r="68" ht="58" customHeight="1" spans="1:25">
      <c r="A68" s="23">
        <v>52</v>
      </c>
      <c r="B68" s="23" t="s">
        <v>35</v>
      </c>
      <c r="C68" s="23" t="s">
        <v>108</v>
      </c>
      <c r="D68" s="24" t="s">
        <v>109</v>
      </c>
      <c r="E68" s="23" t="s">
        <v>80</v>
      </c>
      <c r="F68" s="23" t="s">
        <v>88</v>
      </c>
      <c r="G68" s="23" t="s">
        <v>220</v>
      </c>
      <c r="H68" s="23" t="s">
        <v>42</v>
      </c>
      <c r="I68" s="23" t="s">
        <v>88</v>
      </c>
      <c r="J68" s="23">
        <v>2026</v>
      </c>
      <c r="K68" s="23">
        <v>2026</v>
      </c>
      <c r="L68" s="23" t="s">
        <v>52</v>
      </c>
      <c r="M68" s="23" t="s">
        <v>221</v>
      </c>
      <c r="N68" s="23">
        <v>5</v>
      </c>
      <c r="O68" s="23">
        <v>4</v>
      </c>
      <c r="P68" s="23">
        <v>1</v>
      </c>
      <c r="Q68" s="23">
        <v>1</v>
      </c>
      <c r="R68" s="23">
        <v>18</v>
      </c>
      <c r="S68" s="23">
        <v>72</v>
      </c>
      <c r="T68" s="23">
        <v>1</v>
      </c>
      <c r="U68" s="23">
        <v>1</v>
      </c>
      <c r="V68" s="23">
        <v>2</v>
      </c>
      <c r="W68" s="23" t="s">
        <v>195</v>
      </c>
      <c r="X68" s="23" t="s">
        <v>85</v>
      </c>
      <c r="Y68" s="23"/>
    </row>
    <row r="69" ht="58" customHeight="1" spans="1:25">
      <c r="A69" s="23">
        <v>53</v>
      </c>
      <c r="B69" s="23" t="s">
        <v>35</v>
      </c>
      <c r="C69" s="23" t="s">
        <v>108</v>
      </c>
      <c r="D69" s="24" t="s">
        <v>109</v>
      </c>
      <c r="E69" s="23" t="s">
        <v>80</v>
      </c>
      <c r="F69" s="23" t="s">
        <v>88</v>
      </c>
      <c r="G69" s="23" t="s">
        <v>222</v>
      </c>
      <c r="H69" s="23" t="s">
        <v>42</v>
      </c>
      <c r="I69" s="23" t="s">
        <v>88</v>
      </c>
      <c r="J69" s="23">
        <v>2026</v>
      </c>
      <c r="K69" s="23">
        <v>2026</v>
      </c>
      <c r="L69" s="23" t="s">
        <v>52</v>
      </c>
      <c r="M69" s="23" t="s">
        <v>223</v>
      </c>
      <c r="N69" s="23">
        <v>4</v>
      </c>
      <c r="O69" s="23">
        <v>3</v>
      </c>
      <c r="P69" s="23">
        <v>1</v>
      </c>
      <c r="Q69" s="23">
        <v>1</v>
      </c>
      <c r="R69" s="23">
        <v>18</v>
      </c>
      <c r="S69" s="23">
        <v>72</v>
      </c>
      <c r="T69" s="23">
        <v>1</v>
      </c>
      <c r="U69" s="23">
        <v>1</v>
      </c>
      <c r="V69" s="23">
        <v>2</v>
      </c>
      <c r="W69" s="23" t="s">
        <v>195</v>
      </c>
      <c r="X69" s="23" t="s">
        <v>85</v>
      </c>
      <c r="Y69" s="23"/>
    </row>
    <row r="70" ht="40" customHeight="1" spans="1:25">
      <c r="A70" s="23"/>
      <c r="B70" s="25" t="s">
        <v>224</v>
      </c>
      <c r="C70" s="25" t="s">
        <v>170</v>
      </c>
      <c r="D70" s="26" t="s">
        <v>225</v>
      </c>
      <c r="E70" s="23"/>
      <c r="F70" s="23"/>
      <c r="G70" s="23"/>
      <c r="H70" s="23"/>
      <c r="I70" s="23"/>
      <c r="J70" s="24"/>
      <c r="K70" s="23"/>
      <c r="L70" s="23"/>
      <c r="M70" s="23"/>
      <c r="N70" s="25">
        <f t="shared" ref="N70:V70" si="2">SUM(N71:N113)</f>
        <v>3666.5</v>
      </c>
      <c r="O70" s="25">
        <f t="shared" si="2"/>
        <v>3405</v>
      </c>
      <c r="P70" s="25">
        <f t="shared" si="2"/>
        <v>259.5</v>
      </c>
      <c r="Q70" s="25">
        <f t="shared" si="2"/>
        <v>44</v>
      </c>
      <c r="R70" s="25">
        <f t="shared" si="2"/>
        <v>21234</v>
      </c>
      <c r="S70" s="25">
        <f t="shared" si="2"/>
        <v>70220</v>
      </c>
      <c r="T70" s="25">
        <f t="shared" si="2"/>
        <v>18</v>
      </c>
      <c r="U70" s="25">
        <f t="shared" si="2"/>
        <v>2647</v>
      </c>
      <c r="V70" s="25">
        <f t="shared" si="2"/>
        <v>7814</v>
      </c>
      <c r="W70" s="23"/>
      <c r="X70" s="23"/>
      <c r="Y70" s="23"/>
    </row>
    <row r="71" ht="81" customHeight="1" spans="1:25">
      <c r="A71" s="23">
        <v>1</v>
      </c>
      <c r="B71" s="23" t="s">
        <v>170</v>
      </c>
      <c r="C71" s="23" t="s">
        <v>171</v>
      </c>
      <c r="D71" s="23" t="s">
        <v>226</v>
      </c>
      <c r="E71" s="23" t="s">
        <v>39</v>
      </c>
      <c r="F71" s="23" t="s">
        <v>95</v>
      </c>
      <c r="G71" s="23" t="s">
        <v>227</v>
      </c>
      <c r="H71" s="23" t="s">
        <v>42</v>
      </c>
      <c r="I71" s="23" t="s">
        <v>95</v>
      </c>
      <c r="J71" s="24">
        <v>2026</v>
      </c>
      <c r="K71" s="23">
        <v>2026</v>
      </c>
      <c r="L71" s="23" t="s">
        <v>228</v>
      </c>
      <c r="M71" s="23" t="s">
        <v>229</v>
      </c>
      <c r="N71" s="23">
        <v>42</v>
      </c>
      <c r="O71" s="23">
        <v>42</v>
      </c>
      <c r="P71" s="23">
        <v>0</v>
      </c>
      <c r="Q71" s="23">
        <v>1</v>
      </c>
      <c r="R71" s="23">
        <v>560</v>
      </c>
      <c r="S71" s="23">
        <v>2100</v>
      </c>
      <c r="T71" s="23">
        <v>0</v>
      </c>
      <c r="U71" s="23">
        <v>27</v>
      </c>
      <c r="V71" s="23">
        <v>75</v>
      </c>
      <c r="W71" s="23" t="s">
        <v>143</v>
      </c>
      <c r="X71" s="23" t="s">
        <v>163</v>
      </c>
      <c r="Y71" s="23" t="s">
        <v>48</v>
      </c>
    </row>
    <row r="72" ht="81" customHeight="1" spans="1:25">
      <c r="A72" s="23">
        <v>2</v>
      </c>
      <c r="B72" s="23" t="s">
        <v>170</v>
      </c>
      <c r="C72" s="23" t="s">
        <v>171</v>
      </c>
      <c r="D72" s="23" t="s">
        <v>226</v>
      </c>
      <c r="E72" s="23" t="s">
        <v>39</v>
      </c>
      <c r="F72" s="23" t="s">
        <v>40</v>
      </c>
      <c r="G72" s="23" t="s">
        <v>230</v>
      </c>
      <c r="H72" s="23" t="s">
        <v>42</v>
      </c>
      <c r="I72" s="23" t="s">
        <v>231</v>
      </c>
      <c r="J72" s="24">
        <v>2026</v>
      </c>
      <c r="K72" s="23">
        <v>2026</v>
      </c>
      <c r="L72" s="23" t="s">
        <v>232</v>
      </c>
      <c r="M72" s="23" t="s">
        <v>233</v>
      </c>
      <c r="N72" s="23">
        <v>90</v>
      </c>
      <c r="O72" s="23">
        <v>90</v>
      </c>
      <c r="P72" s="23">
        <v>0</v>
      </c>
      <c r="Q72" s="23">
        <v>1</v>
      </c>
      <c r="R72" s="23">
        <v>97</v>
      </c>
      <c r="S72" s="23">
        <v>395</v>
      </c>
      <c r="T72" s="23">
        <v>0</v>
      </c>
      <c r="U72" s="23">
        <v>11</v>
      </c>
      <c r="V72" s="23">
        <v>44</v>
      </c>
      <c r="W72" s="23" t="s">
        <v>234</v>
      </c>
      <c r="X72" s="23" t="s">
        <v>235</v>
      </c>
      <c r="Y72" s="23" t="s">
        <v>48</v>
      </c>
    </row>
    <row r="73" ht="72" customHeight="1" spans="1:25">
      <c r="A73" s="23">
        <v>3</v>
      </c>
      <c r="B73" s="24" t="s">
        <v>170</v>
      </c>
      <c r="C73" s="23" t="s">
        <v>171</v>
      </c>
      <c r="D73" s="24" t="s">
        <v>226</v>
      </c>
      <c r="E73" s="24" t="s">
        <v>39</v>
      </c>
      <c r="F73" s="24" t="s">
        <v>40</v>
      </c>
      <c r="G73" s="24" t="s">
        <v>236</v>
      </c>
      <c r="H73" s="24" t="s">
        <v>42</v>
      </c>
      <c r="I73" s="24" t="s">
        <v>237</v>
      </c>
      <c r="J73" s="24">
        <v>2026</v>
      </c>
      <c r="K73" s="23">
        <v>2026</v>
      </c>
      <c r="L73" s="23" t="s">
        <v>232</v>
      </c>
      <c r="M73" s="24" t="s">
        <v>238</v>
      </c>
      <c r="N73" s="24">
        <v>35</v>
      </c>
      <c r="O73" s="24">
        <v>35</v>
      </c>
      <c r="P73" s="24">
        <v>0</v>
      </c>
      <c r="Q73" s="24">
        <v>1</v>
      </c>
      <c r="R73" s="24">
        <v>73</v>
      </c>
      <c r="S73" s="24">
        <v>302</v>
      </c>
      <c r="T73" s="24">
        <v>0</v>
      </c>
      <c r="U73" s="24">
        <v>27</v>
      </c>
      <c r="V73" s="24">
        <v>83</v>
      </c>
      <c r="W73" s="24" t="s">
        <v>143</v>
      </c>
      <c r="X73" s="24" t="s">
        <v>163</v>
      </c>
      <c r="Y73" s="23" t="s">
        <v>48</v>
      </c>
    </row>
    <row r="74" ht="65" customHeight="1" spans="1:25">
      <c r="A74" s="23">
        <v>4</v>
      </c>
      <c r="B74" s="24" t="s">
        <v>170</v>
      </c>
      <c r="C74" s="23" t="s">
        <v>239</v>
      </c>
      <c r="D74" s="24" t="s">
        <v>226</v>
      </c>
      <c r="E74" s="23" t="s">
        <v>39</v>
      </c>
      <c r="F74" s="23" t="s">
        <v>50</v>
      </c>
      <c r="G74" s="23" t="s">
        <v>240</v>
      </c>
      <c r="H74" s="23" t="s">
        <v>42</v>
      </c>
      <c r="I74" s="23" t="s">
        <v>132</v>
      </c>
      <c r="J74" s="24">
        <v>2026</v>
      </c>
      <c r="K74" s="23">
        <v>2026</v>
      </c>
      <c r="L74" s="23" t="s">
        <v>228</v>
      </c>
      <c r="M74" s="23" t="s">
        <v>241</v>
      </c>
      <c r="N74" s="23">
        <v>30</v>
      </c>
      <c r="O74" s="23">
        <v>30</v>
      </c>
      <c r="P74" s="23">
        <v>0</v>
      </c>
      <c r="Q74" s="23">
        <v>0</v>
      </c>
      <c r="R74" s="23">
        <v>38</v>
      </c>
      <c r="S74" s="23">
        <v>121</v>
      </c>
      <c r="T74" s="23">
        <v>0</v>
      </c>
      <c r="U74" s="23">
        <v>4</v>
      </c>
      <c r="V74" s="23">
        <v>11</v>
      </c>
      <c r="W74" s="23" t="s">
        <v>85</v>
      </c>
      <c r="X74" s="23" t="s">
        <v>85</v>
      </c>
      <c r="Y74" s="23" t="s">
        <v>48</v>
      </c>
    </row>
    <row r="75" ht="64" customHeight="1" spans="1:25">
      <c r="A75" s="23">
        <v>5</v>
      </c>
      <c r="B75" s="24" t="s">
        <v>170</v>
      </c>
      <c r="C75" s="23" t="s">
        <v>239</v>
      </c>
      <c r="D75" s="24" t="s">
        <v>226</v>
      </c>
      <c r="E75" s="23" t="s">
        <v>39</v>
      </c>
      <c r="F75" s="23" t="s">
        <v>50</v>
      </c>
      <c r="G75" s="23" t="s">
        <v>242</v>
      </c>
      <c r="H75" s="23" t="s">
        <v>42</v>
      </c>
      <c r="I75" s="23" t="s">
        <v>243</v>
      </c>
      <c r="J75" s="24">
        <v>2026</v>
      </c>
      <c r="K75" s="23">
        <v>2026</v>
      </c>
      <c r="L75" s="23" t="s">
        <v>228</v>
      </c>
      <c r="M75" s="23" t="s">
        <v>244</v>
      </c>
      <c r="N75" s="23">
        <v>120</v>
      </c>
      <c r="O75" s="23">
        <v>120</v>
      </c>
      <c r="P75" s="23">
        <v>0</v>
      </c>
      <c r="Q75" s="23">
        <v>0</v>
      </c>
      <c r="R75" s="23">
        <v>106</v>
      </c>
      <c r="S75" s="23">
        <v>421</v>
      </c>
      <c r="T75" s="23">
        <v>0</v>
      </c>
      <c r="U75" s="23">
        <v>10</v>
      </c>
      <c r="V75" s="23">
        <v>36</v>
      </c>
      <c r="W75" s="23" t="s">
        <v>85</v>
      </c>
      <c r="X75" s="23" t="s">
        <v>85</v>
      </c>
      <c r="Y75" s="23" t="s">
        <v>48</v>
      </c>
    </row>
    <row r="76" ht="65" customHeight="1" spans="1:25">
      <c r="A76" s="23">
        <v>6</v>
      </c>
      <c r="B76" s="24" t="s">
        <v>170</v>
      </c>
      <c r="C76" s="23" t="s">
        <v>171</v>
      </c>
      <c r="D76" s="24" t="s">
        <v>226</v>
      </c>
      <c r="E76" s="23" t="s">
        <v>39</v>
      </c>
      <c r="F76" s="23" t="s">
        <v>60</v>
      </c>
      <c r="G76" s="23" t="s">
        <v>245</v>
      </c>
      <c r="H76" s="23" t="s">
        <v>42</v>
      </c>
      <c r="I76" s="23" t="s">
        <v>246</v>
      </c>
      <c r="J76" s="24">
        <v>2026</v>
      </c>
      <c r="K76" s="23">
        <v>2026</v>
      </c>
      <c r="L76" s="23" t="s">
        <v>228</v>
      </c>
      <c r="M76" s="23" t="s">
        <v>247</v>
      </c>
      <c r="N76" s="23">
        <v>20</v>
      </c>
      <c r="O76" s="23">
        <v>17</v>
      </c>
      <c r="P76" s="23">
        <v>3</v>
      </c>
      <c r="Q76" s="23">
        <v>1</v>
      </c>
      <c r="R76" s="23">
        <v>97</v>
      </c>
      <c r="S76" s="23">
        <v>341</v>
      </c>
      <c r="T76" s="23">
        <v>0</v>
      </c>
      <c r="U76" s="23">
        <v>15</v>
      </c>
      <c r="V76" s="23">
        <v>57</v>
      </c>
      <c r="W76" s="23" t="s">
        <v>143</v>
      </c>
      <c r="X76" s="23" t="s">
        <v>143</v>
      </c>
      <c r="Y76" s="23" t="s">
        <v>48</v>
      </c>
    </row>
    <row r="77" ht="65" customHeight="1" spans="1:25">
      <c r="A77" s="23">
        <v>7</v>
      </c>
      <c r="B77" s="24" t="s">
        <v>170</v>
      </c>
      <c r="C77" s="23" t="s">
        <v>171</v>
      </c>
      <c r="D77" s="24" t="s">
        <v>226</v>
      </c>
      <c r="E77" s="23" t="s">
        <v>39</v>
      </c>
      <c r="F77" s="23" t="s">
        <v>60</v>
      </c>
      <c r="G77" s="23" t="s">
        <v>248</v>
      </c>
      <c r="H77" s="23" t="s">
        <v>68</v>
      </c>
      <c r="I77" s="23" t="s">
        <v>249</v>
      </c>
      <c r="J77" s="24">
        <v>2026</v>
      </c>
      <c r="K77" s="23">
        <v>2026</v>
      </c>
      <c r="L77" s="23" t="s">
        <v>228</v>
      </c>
      <c r="M77" s="23" t="s">
        <v>250</v>
      </c>
      <c r="N77" s="23">
        <v>98</v>
      </c>
      <c r="O77" s="23">
        <v>88</v>
      </c>
      <c r="P77" s="23">
        <v>10</v>
      </c>
      <c r="Q77" s="23">
        <v>1</v>
      </c>
      <c r="R77" s="23">
        <v>264</v>
      </c>
      <c r="S77" s="23">
        <v>481</v>
      </c>
      <c r="T77" s="23">
        <v>0</v>
      </c>
      <c r="U77" s="23">
        <v>10</v>
      </c>
      <c r="V77" s="23">
        <v>37</v>
      </c>
      <c r="W77" s="23" t="s">
        <v>143</v>
      </c>
      <c r="X77" s="23" t="s">
        <v>143</v>
      </c>
      <c r="Y77" s="23" t="s">
        <v>48</v>
      </c>
    </row>
    <row r="78" ht="68" customHeight="1" spans="1:25">
      <c r="A78" s="23">
        <v>8</v>
      </c>
      <c r="B78" s="24" t="s">
        <v>170</v>
      </c>
      <c r="C78" s="23" t="s">
        <v>171</v>
      </c>
      <c r="D78" s="24" t="s">
        <v>226</v>
      </c>
      <c r="E78" s="23" t="s">
        <v>39</v>
      </c>
      <c r="F78" s="23" t="s">
        <v>60</v>
      </c>
      <c r="G78" s="23" t="s">
        <v>251</v>
      </c>
      <c r="H78" s="23" t="s">
        <v>42</v>
      </c>
      <c r="I78" s="23" t="s">
        <v>252</v>
      </c>
      <c r="J78" s="24">
        <v>2026</v>
      </c>
      <c r="K78" s="23">
        <v>2026</v>
      </c>
      <c r="L78" s="23" t="s">
        <v>228</v>
      </c>
      <c r="M78" s="23" t="s">
        <v>253</v>
      </c>
      <c r="N78" s="23">
        <v>20</v>
      </c>
      <c r="O78" s="23">
        <v>16</v>
      </c>
      <c r="P78" s="23">
        <v>4</v>
      </c>
      <c r="Q78" s="23">
        <v>1</v>
      </c>
      <c r="R78" s="23">
        <v>30</v>
      </c>
      <c r="S78" s="23">
        <v>157</v>
      </c>
      <c r="T78" s="23">
        <v>0</v>
      </c>
      <c r="U78" s="23">
        <v>1</v>
      </c>
      <c r="V78" s="23">
        <v>2</v>
      </c>
      <c r="W78" s="23" t="s">
        <v>143</v>
      </c>
      <c r="X78" s="23" t="s">
        <v>143</v>
      </c>
      <c r="Y78" s="23" t="s">
        <v>48</v>
      </c>
    </row>
    <row r="79" ht="49.5" spans="1:25">
      <c r="A79" s="23">
        <v>9</v>
      </c>
      <c r="B79" s="24" t="s">
        <v>170</v>
      </c>
      <c r="C79" s="23" t="s">
        <v>171</v>
      </c>
      <c r="D79" s="23" t="s">
        <v>226</v>
      </c>
      <c r="E79" s="23" t="s">
        <v>39</v>
      </c>
      <c r="F79" s="23" t="s">
        <v>60</v>
      </c>
      <c r="G79" s="23" t="s">
        <v>254</v>
      </c>
      <c r="H79" s="23" t="s">
        <v>42</v>
      </c>
      <c r="I79" s="23" t="s">
        <v>255</v>
      </c>
      <c r="J79" s="24">
        <v>2026</v>
      </c>
      <c r="K79" s="23">
        <v>2026</v>
      </c>
      <c r="L79" s="23" t="s">
        <v>256</v>
      </c>
      <c r="M79" s="23" t="s">
        <v>257</v>
      </c>
      <c r="N79" s="23">
        <v>21</v>
      </c>
      <c r="O79" s="23">
        <v>18</v>
      </c>
      <c r="P79" s="23">
        <v>3</v>
      </c>
      <c r="Q79" s="23">
        <v>1</v>
      </c>
      <c r="R79" s="23">
        <v>10</v>
      </c>
      <c r="S79" s="23">
        <v>34</v>
      </c>
      <c r="T79" s="23">
        <v>0</v>
      </c>
      <c r="U79" s="23">
        <v>2</v>
      </c>
      <c r="V79" s="23">
        <v>5</v>
      </c>
      <c r="W79" s="23" t="s">
        <v>143</v>
      </c>
      <c r="X79" s="23" t="s">
        <v>143</v>
      </c>
      <c r="Y79" s="23" t="s">
        <v>48</v>
      </c>
    </row>
    <row r="80" ht="56" customHeight="1" spans="1:25">
      <c r="A80" s="23">
        <v>10</v>
      </c>
      <c r="B80" s="23" t="s">
        <v>170</v>
      </c>
      <c r="C80" s="23" t="s">
        <v>171</v>
      </c>
      <c r="D80" s="23" t="s">
        <v>226</v>
      </c>
      <c r="E80" s="23" t="s">
        <v>39</v>
      </c>
      <c r="F80" s="23" t="s">
        <v>74</v>
      </c>
      <c r="G80" s="23" t="s">
        <v>258</v>
      </c>
      <c r="H80" s="23" t="s">
        <v>42</v>
      </c>
      <c r="I80" s="23" t="s">
        <v>74</v>
      </c>
      <c r="J80" s="24" t="s">
        <v>76</v>
      </c>
      <c r="K80" s="23" t="s">
        <v>76</v>
      </c>
      <c r="L80" s="23" t="s">
        <v>228</v>
      </c>
      <c r="M80" s="23" t="s">
        <v>259</v>
      </c>
      <c r="N80" s="23">
        <v>42</v>
      </c>
      <c r="O80" s="23">
        <v>40</v>
      </c>
      <c r="P80" s="23">
        <v>2</v>
      </c>
      <c r="Q80" s="23">
        <v>1</v>
      </c>
      <c r="R80" s="23">
        <v>1310</v>
      </c>
      <c r="S80" s="23">
        <v>4355</v>
      </c>
      <c r="T80" s="23">
        <v>0</v>
      </c>
      <c r="U80" s="23">
        <v>73</v>
      </c>
      <c r="V80" s="23">
        <v>210</v>
      </c>
      <c r="W80" s="23" t="s">
        <v>78</v>
      </c>
      <c r="X80" s="23" t="s">
        <v>78</v>
      </c>
      <c r="Y80" s="23" t="s">
        <v>48</v>
      </c>
    </row>
    <row r="81" ht="56" customHeight="1" spans="1:25">
      <c r="A81" s="23">
        <v>11</v>
      </c>
      <c r="B81" s="23" t="s">
        <v>170</v>
      </c>
      <c r="C81" s="23" t="s">
        <v>171</v>
      </c>
      <c r="D81" s="23" t="s">
        <v>226</v>
      </c>
      <c r="E81" s="23" t="s">
        <v>39</v>
      </c>
      <c r="F81" s="23" t="s">
        <v>74</v>
      </c>
      <c r="G81" s="23" t="s">
        <v>260</v>
      </c>
      <c r="H81" s="23" t="s">
        <v>42</v>
      </c>
      <c r="I81" s="23" t="s">
        <v>74</v>
      </c>
      <c r="J81" s="24" t="s">
        <v>76</v>
      </c>
      <c r="K81" s="23" t="s">
        <v>76</v>
      </c>
      <c r="L81" s="23" t="s">
        <v>228</v>
      </c>
      <c r="M81" s="23" t="s">
        <v>261</v>
      </c>
      <c r="N81" s="23">
        <v>15</v>
      </c>
      <c r="O81" s="23">
        <v>12</v>
      </c>
      <c r="P81" s="23">
        <v>2</v>
      </c>
      <c r="Q81" s="23">
        <v>1</v>
      </c>
      <c r="R81" s="23">
        <v>1310</v>
      </c>
      <c r="S81" s="23">
        <v>4355</v>
      </c>
      <c r="T81" s="23">
        <v>0</v>
      </c>
      <c r="U81" s="23">
        <v>73</v>
      </c>
      <c r="V81" s="23">
        <v>210</v>
      </c>
      <c r="W81" s="23" t="s">
        <v>78</v>
      </c>
      <c r="X81" s="23" t="s">
        <v>78</v>
      </c>
      <c r="Y81" s="23"/>
    </row>
    <row r="82" ht="56" customHeight="1" spans="1:25">
      <c r="A82" s="23">
        <v>12</v>
      </c>
      <c r="B82" s="23" t="s">
        <v>170</v>
      </c>
      <c r="C82" s="23" t="s">
        <v>171</v>
      </c>
      <c r="D82" s="23" t="s">
        <v>226</v>
      </c>
      <c r="E82" s="23" t="s">
        <v>39</v>
      </c>
      <c r="F82" s="23" t="s">
        <v>74</v>
      </c>
      <c r="G82" s="23" t="s">
        <v>262</v>
      </c>
      <c r="H82" s="23" t="s">
        <v>42</v>
      </c>
      <c r="I82" s="23" t="s">
        <v>74</v>
      </c>
      <c r="J82" s="24" t="s">
        <v>76</v>
      </c>
      <c r="K82" s="23" t="s">
        <v>76</v>
      </c>
      <c r="L82" s="23" t="s">
        <v>228</v>
      </c>
      <c r="M82" s="23" t="s">
        <v>263</v>
      </c>
      <c r="N82" s="23">
        <v>40</v>
      </c>
      <c r="O82" s="23">
        <v>38</v>
      </c>
      <c r="P82" s="23">
        <v>1</v>
      </c>
      <c r="Q82" s="23">
        <v>1</v>
      </c>
      <c r="R82" s="23">
        <v>1310</v>
      </c>
      <c r="S82" s="23">
        <v>4355</v>
      </c>
      <c r="T82" s="23">
        <v>0</v>
      </c>
      <c r="U82" s="23">
        <v>73</v>
      </c>
      <c r="V82" s="23">
        <v>210</v>
      </c>
      <c r="W82" s="23" t="s">
        <v>78</v>
      </c>
      <c r="X82" s="23" t="s">
        <v>78</v>
      </c>
      <c r="Y82" s="23"/>
    </row>
    <row r="83" ht="56" customHeight="1" spans="1:25">
      <c r="A83" s="23">
        <v>13</v>
      </c>
      <c r="B83" s="23" t="s">
        <v>170</v>
      </c>
      <c r="C83" s="23" t="s">
        <v>171</v>
      </c>
      <c r="D83" s="23" t="s">
        <v>226</v>
      </c>
      <c r="E83" s="23" t="s">
        <v>39</v>
      </c>
      <c r="F83" s="23" t="s">
        <v>74</v>
      </c>
      <c r="G83" s="23" t="s">
        <v>264</v>
      </c>
      <c r="H83" s="23" t="s">
        <v>42</v>
      </c>
      <c r="I83" s="23" t="s">
        <v>74</v>
      </c>
      <c r="J83" s="24" t="s">
        <v>76</v>
      </c>
      <c r="K83" s="23" t="s">
        <v>76</v>
      </c>
      <c r="L83" s="23" t="s">
        <v>228</v>
      </c>
      <c r="M83" s="23" t="s">
        <v>265</v>
      </c>
      <c r="N83" s="23">
        <v>120</v>
      </c>
      <c r="O83" s="23">
        <v>105</v>
      </c>
      <c r="P83" s="23">
        <v>15</v>
      </c>
      <c r="Q83" s="23">
        <v>1</v>
      </c>
      <c r="R83" s="23">
        <v>1310</v>
      </c>
      <c r="S83" s="23">
        <v>4355</v>
      </c>
      <c r="T83" s="23">
        <v>0</v>
      </c>
      <c r="U83" s="23">
        <v>73</v>
      </c>
      <c r="V83" s="23">
        <v>210</v>
      </c>
      <c r="W83" s="23" t="s">
        <v>78</v>
      </c>
      <c r="X83" s="23" t="s">
        <v>78</v>
      </c>
      <c r="Y83" s="23"/>
    </row>
    <row r="84" ht="56" customHeight="1" spans="1:25">
      <c r="A84" s="23">
        <v>14</v>
      </c>
      <c r="B84" s="23" t="s">
        <v>170</v>
      </c>
      <c r="C84" s="23" t="s">
        <v>171</v>
      </c>
      <c r="D84" s="23" t="s">
        <v>226</v>
      </c>
      <c r="E84" s="23" t="s">
        <v>39</v>
      </c>
      <c r="F84" s="23" t="s">
        <v>74</v>
      </c>
      <c r="G84" s="23" t="s">
        <v>266</v>
      </c>
      <c r="H84" s="23" t="s">
        <v>42</v>
      </c>
      <c r="I84" s="23" t="s">
        <v>74</v>
      </c>
      <c r="J84" s="24" t="s">
        <v>76</v>
      </c>
      <c r="K84" s="23" t="s">
        <v>76</v>
      </c>
      <c r="L84" s="23" t="s">
        <v>228</v>
      </c>
      <c r="M84" s="23" t="s">
        <v>267</v>
      </c>
      <c r="N84" s="23">
        <v>45</v>
      </c>
      <c r="O84" s="23">
        <v>40</v>
      </c>
      <c r="P84" s="23">
        <v>5</v>
      </c>
      <c r="Q84" s="23">
        <v>1</v>
      </c>
      <c r="R84" s="23">
        <v>1310</v>
      </c>
      <c r="S84" s="23">
        <v>4355</v>
      </c>
      <c r="T84" s="23">
        <v>0</v>
      </c>
      <c r="U84" s="23">
        <v>73</v>
      </c>
      <c r="V84" s="23">
        <v>210</v>
      </c>
      <c r="W84" s="23" t="s">
        <v>78</v>
      </c>
      <c r="X84" s="23" t="s">
        <v>78</v>
      </c>
      <c r="Y84" s="23"/>
    </row>
    <row r="85" ht="56" customHeight="1" spans="1:25">
      <c r="A85" s="23">
        <v>15</v>
      </c>
      <c r="B85" s="23" t="s">
        <v>170</v>
      </c>
      <c r="C85" s="23" t="s">
        <v>171</v>
      </c>
      <c r="D85" s="23" t="s">
        <v>226</v>
      </c>
      <c r="E85" s="23" t="s">
        <v>39</v>
      </c>
      <c r="F85" s="23" t="s">
        <v>74</v>
      </c>
      <c r="G85" s="23" t="s">
        <v>268</v>
      </c>
      <c r="H85" s="23" t="s">
        <v>42</v>
      </c>
      <c r="I85" s="23" t="s">
        <v>74</v>
      </c>
      <c r="J85" s="24" t="s">
        <v>76</v>
      </c>
      <c r="K85" s="23" t="s">
        <v>76</v>
      </c>
      <c r="L85" s="23" t="s">
        <v>228</v>
      </c>
      <c r="M85" s="23" t="s">
        <v>269</v>
      </c>
      <c r="N85" s="23">
        <v>45</v>
      </c>
      <c r="O85" s="23">
        <v>40</v>
      </c>
      <c r="P85" s="23">
        <v>5</v>
      </c>
      <c r="Q85" s="23">
        <v>1</v>
      </c>
      <c r="R85" s="23">
        <v>1310</v>
      </c>
      <c r="S85" s="23">
        <v>4355</v>
      </c>
      <c r="T85" s="23">
        <v>0</v>
      </c>
      <c r="U85" s="23">
        <v>73</v>
      </c>
      <c r="V85" s="23">
        <v>210</v>
      </c>
      <c r="W85" s="23" t="s">
        <v>78</v>
      </c>
      <c r="X85" s="23" t="s">
        <v>78</v>
      </c>
      <c r="Y85" s="23"/>
    </row>
    <row r="86" ht="56" customHeight="1" spans="1:25">
      <c r="A86" s="23">
        <v>16</v>
      </c>
      <c r="B86" s="23" t="s">
        <v>170</v>
      </c>
      <c r="C86" s="23" t="s">
        <v>171</v>
      </c>
      <c r="D86" s="23" t="s">
        <v>226</v>
      </c>
      <c r="E86" s="23" t="s">
        <v>39</v>
      </c>
      <c r="F86" s="23" t="s">
        <v>270</v>
      </c>
      <c r="G86" s="23" t="s">
        <v>271</v>
      </c>
      <c r="H86" s="23" t="s">
        <v>42</v>
      </c>
      <c r="I86" s="23" t="s">
        <v>272</v>
      </c>
      <c r="J86" s="24">
        <v>2026</v>
      </c>
      <c r="K86" s="23">
        <v>2026</v>
      </c>
      <c r="L86" s="23" t="s">
        <v>232</v>
      </c>
      <c r="M86" s="23" t="s">
        <v>273</v>
      </c>
      <c r="N86" s="23">
        <v>110</v>
      </c>
      <c r="O86" s="23">
        <v>100</v>
      </c>
      <c r="P86" s="23">
        <v>10</v>
      </c>
      <c r="Q86" s="23">
        <v>1</v>
      </c>
      <c r="R86" s="23">
        <v>243</v>
      </c>
      <c r="S86" s="23">
        <v>847</v>
      </c>
      <c r="T86" s="23">
        <v>0</v>
      </c>
      <c r="U86" s="23">
        <v>47</v>
      </c>
      <c r="V86" s="23">
        <v>159</v>
      </c>
      <c r="W86" s="23" t="s">
        <v>274</v>
      </c>
      <c r="X86" s="23" t="s">
        <v>235</v>
      </c>
      <c r="Y86" s="23"/>
    </row>
    <row r="87" ht="56" customHeight="1" spans="1:25">
      <c r="A87" s="23">
        <v>17</v>
      </c>
      <c r="B87" s="23" t="s">
        <v>170</v>
      </c>
      <c r="C87" s="23" t="s">
        <v>171</v>
      </c>
      <c r="D87" s="23" t="s">
        <v>226</v>
      </c>
      <c r="E87" s="23" t="s">
        <v>39</v>
      </c>
      <c r="F87" s="23" t="s">
        <v>270</v>
      </c>
      <c r="G87" s="23" t="s">
        <v>275</v>
      </c>
      <c r="H87" s="23" t="s">
        <v>42</v>
      </c>
      <c r="I87" s="23" t="s">
        <v>276</v>
      </c>
      <c r="J87" s="24">
        <v>2026</v>
      </c>
      <c r="K87" s="23">
        <v>2026</v>
      </c>
      <c r="L87" s="23" t="s">
        <v>232</v>
      </c>
      <c r="M87" s="23" t="s">
        <v>277</v>
      </c>
      <c r="N87" s="23">
        <v>30</v>
      </c>
      <c r="O87" s="23">
        <v>30</v>
      </c>
      <c r="P87" s="23">
        <v>0</v>
      </c>
      <c r="Q87" s="23">
        <v>1</v>
      </c>
      <c r="R87" s="23">
        <v>217</v>
      </c>
      <c r="S87" s="23" t="s">
        <v>278</v>
      </c>
      <c r="T87" s="23">
        <v>0</v>
      </c>
      <c r="U87" s="23">
        <v>38</v>
      </c>
      <c r="V87" s="23">
        <v>118</v>
      </c>
      <c r="W87" s="23" t="s">
        <v>143</v>
      </c>
      <c r="X87" s="23" t="s">
        <v>163</v>
      </c>
      <c r="Y87" s="23"/>
    </row>
    <row r="88" ht="56" customHeight="1" spans="1:25">
      <c r="A88" s="23">
        <v>18</v>
      </c>
      <c r="B88" s="23" t="s">
        <v>170</v>
      </c>
      <c r="C88" s="23" t="s">
        <v>171</v>
      </c>
      <c r="D88" s="23" t="s">
        <v>226</v>
      </c>
      <c r="E88" s="23" t="s">
        <v>39</v>
      </c>
      <c r="F88" s="23" t="s">
        <v>160</v>
      </c>
      <c r="G88" s="23" t="s">
        <v>279</v>
      </c>
      <c r="H88" s="23" t="s">
        <v>42</v>
      </c>
      <c r="I88" s="23" t="s">
        <v>160</v>
      </c>
      <c r="J88" s="24" t="s">
        <v>76</v>
      </c>
      <c r="K88" s="23" t="s">
        <v>76</v>
      </c>
      <c r="L88" s="23" t="s">
        <v>228</v>
      </c>
      <c r="M88" s="23" t="s">
        <v>280</v>
      </c>
      <c r="N88" s="23">
        <v>15</v>
      </c>
      <c r="O88" s="23">
        <v>15</v>
      </c>
      <c r="P88" s="23">
        <v>0</v>
      </c>
      <c r="Q88" s="23">
        <v>1</v>
      </c>
      <c r="R88" s="23">
        <v>38</v>
      </c>
      <c r="S88" s="23">
        <v>150</v>
      </c>
      <c r="T88" s="23">
        <v>0</v>
      </c>
      <c r="U88" s="23">
        <v>0</v>
      </c>
      <c r="V88" s="23">
        <v>0</v>
      </c>
      <c r="W88" s="23" t="s">
        <v>143</v>
      </c>
      <c r="X88" s="23" t="s">
        <v>163</v>
      </c>
      <c r="Y88" s="23"/>
    </row>
    <row r="89" ht="56" customHeight="1" spans="1:25">
      <c r="A89" s="23">
        <v>19</v>
      </c>
      <c r="B89" s="23" t="s">
        <v>170</v>
      </c>
      <c r="C89" s="23" t="s">
        <v>171</v>
      </c>
      <c r="D89" s="23" t="s">
        <v>226</v>
      </c>
      <c r="E89" s="23" t="s">
        <v>39</v>
      </c>
      <c r="F89" s="23" t="s">
        <v>160</v>
      </c>
      <c r="G89" s="23" t="s">
        <v>281</v>
      </c>
      <c r="H89" s="23" t="s">
        <v>42</v>
      </c>
      <c r="I89" s="23" t="s">
        <v>160</v>
      </c>
      <c r="J89" s="24" t="s">
        <v>76</v>
      </c>
      <c r="K89" s="23" t="s">
        <v>76</v>
      </c>
      <c r="L89" s="23" t="s">
        <v>228</v>
      </c>
      <c r="M89" s="23" t="s">
        <v>282</v>
      </c>
      <c r="N89" s="23">
        <v>65</v>
      </c>
      <c r="O89" s="23">
        <v>65</v>
      </c>
      <c r="P89" s="23">
        <v>0</v>
      </c>
      <c r="Q89" s="23">
        <v>1</v>
      </c>
      <c r="R89" s="23">
        <v>350</v>
      </c>
      <c r="S89" s="23">
        <v>1200</v>
      </c>
      <c r="T89" s="23">
        <v>1</v>
      </c>
      <c r="U89" s="23">
        <v>3</v>
      </c>
      <c r="V89" s="23">
        <v>8</v>
      </c>
      <c r="W89" s="23" t="s">
        <v>143</v>
      </c>
      <c r="X89" s="23" t="s">
        <v>163</v>
      </c>
      <c r="Y89" s="23"/>
    </row>
    <row r="90" ht="56" customHeight="1" spans="1:25">
      <c r="A90" s="23">
        <v>20</v>
      </c>
      <c r="B90" s="23" t="s">
        <v>170</v>
      </c>
      <c r="C90" s="23" t="s">
        <v>171</v>
      </c>
      <c r="D90" s="23" t="s">
        <v>226</v>
      </c>
      <c r="E90" s="23" t="s">
        <v>39</v>
      </c>
      <c r="F90" s="23" t="s">
        <v>160</v>
      </c>
      <c r="G90" s="23" t="s">
        <v>283</v>
      </c>
      <c r="H90" s="23" t="s">
        <v>42</v>
      </c>
      <c r="I90" s="23" t="s">
        <v>160</v>
      </c>
      <c r="J90" s="24" t="s">
        <v>76</v>
      </c>
      <c r="K90" s="23" t="s">
        <v>76</v>
      </c>
      <c r="L90" s="23" t="s">
        <v>228</v>
      </c>
      <c r="M90" s="23" t="s">
        <v>284</v>
      </c>
      <c r="N90" s="23">
        <v>10</v>
      </c>
      <c r="O90" s="23">
        <v>10</v>
      </c>
      <c r="P90" s="23">
        <v>0</v>
      </c>
      <c r="Q90" s="23">
        <v>1</v>
      </c>
      <c r="R90" s="23">
        <v>110</v>
      </c>
      <c r="S90" s="23">
        <v>450</v>
      </c>
      <c r="T90" s="23">
        <v>1</v>
      </c>
      <c r="U90" s="23">
        <v>6</v>
      </c>
      <c r="V90" s="23">
        <v>12</v>
      </c>
      <c r="W90" s="23" t="s">
        <v>143</v>
      </c>
      <c r="X90" s="23" t="s">
        <v>163</v>
      </c>
      <c r="Y90" s="23"/>
    </row>
    <row r="91" ht="71" customHeight="1" spans="1:25">
      <c r="A91" s="23">
        <v>21</v>
      </c>
      <c r="B91" s="23" t="s">
        <v>170</v>
      </c>
      <c r="C91" s="23" t="s">
        <v>285</v>
      </c>
      <c r="D91" s="23" t="s">
        <v>226</v>
      </c>
      <c r="E91" s="23" t="s">
        <v>80</v>
      </c>
      <c r="F91" s="23" t="s">
        <v>167</v>
      </c>
      <c r="G91" s="23" t="s">
        <v>286</v>
      </c>
      <c r="H91" s="23" t="s">
        <v>42</v>
      </c>
      <c r="I91" s="23" t="s">
        <v>167</v>
      </c>
      <c r="J91" s="24">
        <v>2026</v>
      </c>
      <c r="K91" s="23">
        <v>2026</v>
      </c>
      <c r="L91" s="23" t="s">
        <v>228</v>
      </c>
      <c r="M91" s="23" t="s">
        <v>287</v>
      </c>
      <c r="N91" s="23">
        <v>150</v>
      </c>
      <c r="O91" s="23">
        <v>150</v>
      </c>
      <c r="P91" s="23">
        <v>0</v>
      </c>
      <c r="Q91" s="23">
        <v>1</v>
      </c>
      <c r="R91" s="23">
        <v>849</v>
      </c>
      <c r="S91" s="23">
        <v>3021</v>
      </c>
      <c r="T91" s="23">
        <v>0</v>
      </c>
      <c r="U91" s="23">
        <v>61</v>
      </c>
      <c r="V91" s="23">
        <v>185</v>
      </c>
      <c r="W91" s="23" t="s">
        <v>288</v>
      </c>
      <c r="X91" s="23" t="s">
        <v>288</v>
      </c>
      <c r="Y91" s="23"/>
    </row>
    <row r="92" ht="56" customHeight="1" spans="1:25">
      <c r="A92" s="23">
        <v>22</v>
      </c>
      <c r="B92" s="23" t="s">
        <v>170</v>
      </c>
      <c r="C92" s="23" t="s">
        <v>171</v>
      </c>
      <c r="D92" s="23" t="s">
        <v>226</v>
      </c>
      <c r="E92" s="23" t="s">
        <v>80</v>
      </c>
      <c r="F92" s="23" t="s">
        <v>172</v>
      </c>
      <c r="G92" s="23" t="s">
        <v>289</v>
      </c>
      <c r="H92" s="23" t="s">
        <v>42</v>
      </c>
      <c r="I92" s="23" t="s">
        <v>191</v>
      </c>
      <c r="J92" s="24" t="s">
        <v>76</v>
      </c>
      <c r="K92" s="23" t="s">
        <v>76</v>
      </c>
      <c r="L92" s="23" t="s">
        <v>52</v>
      </c>
      <c r="M92" s="23" t="s">
        <v>290</v>
      </c>
      <c r="N92" s="23">
        <v>20</v>
      </c>
      <c r="O92" s="23">
        <v>20</v>
      </c>
      <c r="P92" s="23">
        <v>0</v>
      </c>
      <c r="Q92" s="23">
        <v>1</v>
      </c>
      <c r="R92" s="23">
        <v>134</v>
      </c>
      <c r="S92" s="23">
        <v>399</v>
      </c>
      <c r="T92" s="23">
        <v>1</v>
      </c>
      <c r="U92" s="23">
        <v>31</v>
      </c>
      <c r="V92" s="23">
        <v>71</v>
      </c>
      <c r="W92" s="23" t="s">
        <v>143</v>
      </c>
      <c r="X92" s="23" t="s">
        <v>163</v>
      </c>
      <c r="Y92" s="23"/>
    </row>
    <row r="93" ht="56" customHeight="1" spans="1:25">
      <c r="A93" s="23">
        <v>23</v>
      </c>
      <c r="B93" s="23" t="s">
        <v>170</v>
      </c>
      <c r="C93" s="23" t="s">
        <v>171</v>
      </c>
      <c r="D93" s="23" t="s">
        <v>226</v>
      </c>
      <c r="E93" s="23" t="s">
        <v>80</v>
      </c>
      <c r="F93" s="23" t="s">
        <v>172</v>
      </c>
      <c r="G93" s="23" t="s">
        <v>291</v>
      </c>
      <c r="H93" s="23" t="s">
        <v>42</v>
      </c>
      <c r="I93" s="23" t="s">
        <v>292</v>
      </c>
      <c r="J93" s="24" t="s">
        <v>76</v>
      </c>
      <c r="K93" s="23" t="s">
        <v>76</v>
      </c>
      <c r="L93" s="23" t="s">
        <v>228</v>
      </c>
      <c r="M93" s="23" t="s">
        <v>293</v>
      </c>
      <c r="N93" s="23">
        <v>90</v>
      </c>
      <c r="O93" s="23">
        <v>90</v>
      </c>
      <c r="P93" s="23">
        <v>0</v>
      </c>
      <c r="Q93" s="23">
        <v>1</v>
      </c>
      <c r="R93" s="23">
        <v>1224</v>
      </c>
      <c r="S93" s="23">
        <v>3796</v>
      </c>
      <c r="T93" s="23">
        <v>1</v>
      </c>
      <c r="U93" s="23">
        <v>85</v>
      </c>
      <c r="V93" s="23">
        <v>53</v>
      </c>
      <c r="W93" s="23" t="s">
        <v>143</v>
      </c>
      <c r="X93" s="23" t="s">
        <v>163</v>
      </c>
      <c r="Y93" s="23"/>
    </row>
    <row r="94" ht="56" customHeight="1" spans="1:25">
      <c r="A94" s="23">
        <v>24</v>
      </c>
      <c r="B94" s="23" t="s">
        <v>170</v>
      </c>
      <c r="C94" s="23" t="s">
        <v>171</v>
      </c>
      <c r="D94" s="23" t="s">
        <v>226</v>
      </c>
      <c r="E94" s="23" t="s">
        <v>80</v>
      </c>
      <c r="F94" s="23" t="s">
        <v>172</v>
      </c>
      <c r="G94" s="23" t="s">
        <v>294</v>
      </c>
      <c r="H94" s="23" t="s">
        <v>295</v>
      </c>
      <c r="I94" s="23" t="s">
        <v>296</v>
      </c>
      <c r="J94" s="24">
        <v>2026</v>
      </c>
      <c r="K94" s="23">
        <v>2026</v>
      </c>
      <c r="L94" s="23" t="s">
        <v>228</v>
      </c>
      <c r="M94" s="23" t="s">
        <v>297</v>
      </c>
      <c r="N94" s="23">
        <v>70</v>
      </c>
      <c r="O94" s="23">
        <v>40</v>
      </c>
      <c r="P94" s="23">
        <v>30</v>
      </c>
      <c r="Q94" s="23">
        <v>1</v>
      </c>
      <c r="R94" s="23">
        <v>106</v>
      </c>
      <c r="S94" s="23">
        <v>530</v>
      </c>
      <c r="T94" s="23">
        <v>0</v>
      </c>
      <c r="U94" s="23">
        <v>2</v>
      </c>
      <c r="V94" s="23">
        <v>7</v>
      </c>
      <c r="W94" s="23" t="s">
        <v>298</v>
      </c>
      <c r="X94" s="23" t="s">
        <v>143</v>
      </c>
      <c r="Y94" s="23"/>
    </row>
    <row r="95" ht="56" customHeight="1" spans="1:25">
      <c r="A95" s="23">
        <v>25</v>
      </c>
      <c r="B95" s="23" t="s">
        <v>170</v>
      </c>
      <c r="C95" s="23" t="s">
        <v>171</v>
      </c>
      <c r="D95" s="23" t="s">
        <v>226</v>
      </c>
      <c r="E95" s="23" t="s">
        <v>80</v>
      </c>
      <c r="F95" s="23" t="s">
        <v>299</v>
      </c>
      <c r="G95" s="23" t="s">
        <v>300</v>
      </c>
      <c r="H95" s="23" t="s">
        <v>295</v>
      </c>
      <c r="I95" s="23" t="s">
        <v>301</v>
      </c>
      <c r="J95" s="24">
        <v>2026</v>
      </c>
      <c r="K95" s="23">
        <v>2026</v>
      </c>
      <c r="L95" s="23" t="s">
        <v>228</v>
      </c>
      <c r="M95" s="23" t="s">
        <v>302</v>
      </c>
      <c r="N95" s="23">
        <v>44</v>
      </c>
      <c r="O95" s="23">
        <v>36</v>
      </c>
      <c r="P95" s="23">
        <v>8</v>
      </c>
      <c r="Q95" s="23">
        <v>3</v>
      </c>
      <c r="R95" s="23">
        <v>101</v>
      </c>
      <c r="S95" s="23">
        <v>400</v>
      </c>
      <c r="T95" s="23">
        <v>0</v>
      </c>
      <c r="U95" s="23">
        <v>3</v>
      </c>
      <c r="V95" s="23">
        <v>11</v>
      </c>
      <c r="W95" s="23" t="s">
        <v>303</v>
      </c>
      <c r="X95" s="23" t="s">
        <v>143</v>
      </c>
      <c r="Y95" s="23"/>
    </row>
    <row r="96" ht="56" customHeight="1" spans="1:25">
      <c r="A96" s="23">
        <v>26</v>
      </c>
      <c r="B96" s="23" t="s">
        <v>170</v>
      </c>
      <c r="C96" s="23" t="s">
        <v>171</v>
      </c>
      <c r="D96" s="23" t="s">
        <v>226</v>
      </c>
      <c r="E96" s="23" t="s">
        <v>80</v>
      </c>
      <c r="F96" s="23" t="s">
        <v>299</v>
      </c>
      <c r="G96" s="23" t="s">
        <v>304</v>
      </c>
      <c r="H96" s="23" t="s">
        <v>295</v>
      </c>
      <c r="I96" s="23" t="s">
        <v>305</v>
      </c>
      <c r="J96" s="24">
        <v>2026</v>
      </c>
      <c r="K96" s="23">
        <v>2026</v>
      </c>
      <c r="L96" s="23" t="s">
        <v>228</v>
      </c>
      <c r="M96" s="23" t="s">
        <v>306</v>
      </c>
      <c r="N96" s="23">
        <v>55</v>
      </c>
      <c r="O96" s="23">
        <v>45</v>
      </c>
      <c r="P96" s="23">
        <v>10</v>
      </c>
      <c r="Q96" s="23">
        <v>1</v>
      </c>
      <c r="R96" s="23">
        <v>41</v>
      </c>
      <c r="S96" s="23">
        <v>155</v>
      </c>
      <c r="T96" s="23">
        <v>0</v>
      </c>
      <c r="U96" s="23">
        <v>1</v>
      </c>
      <c r="V96" s="23">
        <v>3</v>
      </c>
      <c r="W96" s="23" t="s">
        <v>143</v>
      </c>
      <c r="X96" s="23" t="s">
        <v>143</v>
      </c>
      <c r="Y96" s="23"/>
    </row>
    <row r="97" ht="56" customHeight="1" spans="1:25">
      <c r="A97" s="23">
        <v>27</v>
      </c>
      <c r="B97" s="23" t="s">
        <v>170</v>
      </c>
      <c r="C97" s="23" t="s">
        <v>171</v>
      </c>
      <c r="D97" s="23" t="s">
        <v>307</v>
      </c>
      <c r="E97" s="23" t="s">
        <v>80</v>
      </c>
      <c r="F97" s="23" t="s">
        <v>88</v>
      </c>
      <c r="G97" s="23" t="s">
        <v>308</v>
      </c>
      <c r="H97" s="23" t="s">
        <v>42</v>
      </c>
      <c r="I97" s="23" t="s">
        <v>88</v>
      </c>
      <c r="J97" s="24">
        <v>2026</v>
      </c>
      <c r="K97" s="23">
        <v>2026</v>
      </c>
      <c r="L97" s="23" t="s">
        <v>228</v>
      </c>
      <c r="M97" s="23" t="s">
        <v>309</v>
      </c>
      <c r="N97" s="23">
        <v>30</v>
      </c>
      <c r="O97" s="23">
        <v>24</v>
      </c>
      <c r="P97" s="23">
        <v>6</v>
      </c>
      <c r="Q97" s="23">
        <v>1</v>
      </c>
      <c r="R97" s="23">
        <v>139</v>
      </c>
      <c r="S97" s="23">
        <v>440</v>
      </c>
      <c r="T97" s="23">
        <v>1</v>
      </c>
      <c r="U97" s="23">
        <v>7</v>
      </c>
      <c r="V97" s="23">
        <v>18</v>
      </c>
      <c r="W97" s="23" t="s">
        <v>310</v>
      </c>
      <c r="X97" s="23" t="s">
        <v>310</v>
      </c>
      <c r="Y97" s="23"/>
    </row>
    <row r="98" ht="56" customHeight="1" spans="1:25">
      <c r="A98" s="23">
        <v>28</v>
      </c>
      <c r="B98" s="23" t="s">
        <v>35</v>
      </c>
      <c r="C98" s="23" t="s">
        <v>171</v>
      </c>
      <c r="D98" s="23" t="s">
        <v>109</v>
      </c>
      <c r="E98" s="23" t="s">
        <v>80</v>
      </c>
      <c r="F98" s="23" t="s">
        <v>88</v>
      </c>
      <c r="G98" s="23" t="s">
        <v>311</v>
      </c>
      <c r="H98" s="23" t="s">
        <v>42</v>
      </c>
      <c r="I98" s="23" t="s">
        <v>88</v>
      </c>
      <c r="J98" s="24">
        <v>2026</v>
      </c>
      <c r="K98" s="23">
        <v>2026</v>
      </c>
      <c r="L98" s="23" t="s">
        <v>52</v>
      </c>
      <c r="M98" s="23" t="s">
        <v>312</v>
      </c>
      <c r="N98" s="23">
        <v>28</v>
      </c>
      <c r="O98" s="23">
        <v>25</v>
      </c>
      <c r="P98" s="23">
        <v>3</v>
      </c>
      <c r="Q98" s="23">
        <v>1</v>
      </c>
      <c r="R98" s="23">
        <v>182</v>
      </c>
      <c r="S98" s="23">
        <v>575</v>
      </c>
      <c r="T98" s="23">
        <v>1</v>
      </c>
      <c r="U98" s="23">
        <v>8</v>
      </c>
      <c r="V98" s="23">
        <v>21</v>
      </c>
      <c r="W98" s="23" t="s">
        <v>313</v>
      </c>
      <c r="X98" s="23" t="s">
        <v>313</v>
      </c>
      <c r="Y98" s="23"/>
    </row>
    <row r="99" ht="56" customHeight="1" spans="1:25">
      <c r="A99" s="23">
        <v>29</v>
      </c>
      <c r="B99" s="23" t="s">
        <v>35</v>
      </c>
      <c r="C99" s="23" t="s">
        <v>171</v>
      </c>
      <c r="D99" s="23" t="s">
        <v>109</v>
      </c>
      <c r="E99" s="23" t="s">
        <v>80</v>
      </c>
      <c r="F99" s="23" t="s">
        <v>88</v>
      </c>
      <c r="G99" s="23" t="s">
        <v>314</v>
      </c>
      <c r="H99" s="23" t="s">
        <v>42</v>
      </c>
      <c r="I99" s="23" t="s">
        <v>88</v>
      </c>
      <c r="J99" s="24">
        <v>2026</v>
      </c>
      <c r="K99" s="23">
        <v>2026</v>
      </c>
      <c r="L99" s="23" t="s">
        <v>52</v>
      </c>
      <c r="M99" s="23" t="s">
        <v>315</v>
      </c>
      <c r="N99" s="23">
        <v>6</v>
      </c>
      <c r="O99" s="23">
        <v>5</v>
      </c>
      <c r="P99" s="23">
        <v>1</v>
      </c>
      <c r="Q99" s="23">
        <v>1</v>
      </c>
      <c r="R99" s="23">
        <v>63</v>
      </c>
      <c r="S99" s="23">
        <v>190</v>
      </c>
      <c r="T99" s="23">
        <v>1</v>
      </c>
      <c r="U99" s="23">
        <v>1</v>
      </c>
      <c r="V99" s="23">
        <v>3</v>
      </c>
      <c r="W99" s="23" t="s">
        <v>313</v>
      </c>
      <c r="X99" s="23" t="s">
        <v>313</v>
      </c>
      <c r="Y99" s="23"/>
    </row>
    <row r="100" ht="56" customHeight="1" spans="1:25">
      <c r="A100" s="23">
        <v>30</v>
      </c>
      <c r="B100" s="23" t="s">
        <v>170</v>
      </c>
      <c r="C100" s="23" t="s">
        <v>171</v>
      </c>
      <c r="D100" s="23" t="s">
        <v>307</v>
      </c>
      <c r="E100" s="23" t="s">
        <v>80</v>
      </c>
      <c r="F100" s="23" t="s">
        <v>88</v>
      </c>
      <c r="G100" s="23" t="s">
        <v>316</v>
      </c>
      <c r="H100" s="23" t="s">
        <v>42</v>
      </c>
      <c r="I100" s="23" t="s">
        <v>88</v>
      </c>
      <c r="J100" s="24">
        <v>2026</v>
      </c>
      <c r="K100" s="23">
        <v>2026</v>
      </c>
      <c r="L100" s="23" t="s">
        <v>228</v>
      </c>
      <c r="M100" s="23" t="s">
        <v>317</v>
      </c>
      <c r="N100" s="23">
        <v>10</v>
      </c>
      <c r="O100" s="23">
        <v>8</v>
      </c>
      <c r="P100" s="23">
        <v>2</v>
      </c>
      <c r="Q100" s="23">
        <v>1</v>
      </c>
      <c r="R100" s="23">
        <v>141</v>
      </c>
      <c r="S100" s="23">
        <v>460</v>
      </c>
      <c r="T100" s="23">
        <v>1</v>
      </c>
      <c r="U100" s="23">
        <v>4</v>
      </c>
      <c r="V100" s="23">
        <v>13</v>
      </c>
      <c r="W100" s="23" t="s">
        <v>310</v>
      </c>
      <c r="X100" s="23" t="s">
        <v>310</v>
      </c>
      <c r="Y100" s="23"/>
    </row>
    <row r="101" ht="56" customHeight="1" spans="1:25">
      <c r="A101" s="23">
        <v>31</v>
      </c>
      <c r="B101" s="23" t="s">
        <v>35</v>
      </c>
      <c r="C101" s="23" t="s">
        <v>108</v>
      </c>
      <c r="D101" s="23" t="s">
        <v>109</v>
      </c>
      <c r="E101" s="23" t="s">
        <v>80</v>
      </c>
      <c r="F101" s="23" t="s">
        <v>88</v>
      </c>
      <c r="G101" s="23" t="s">
        <v>318</v>
      </c>
      <c r="H101" s="23" t="s">
        <v>42</v>
      </c>
      <c r="I101" s="23" t="s">
        <v>88</v>
      </c>
      <c r="J101" s="24">
        <v>2026</v>
      </c>
      <c r="K101" s="23">
        <v>2026</v>
      </c>
      <c r="L101" s="23" t="s">
        <v>52</v>
      </c>
      <c r="M101" s="23" t="s">
        <v>319</v>
      </c>
      <c r="N101" s="23">
        <v>20</v>
      </c>
      <c r="O101" s="23">
        <v>18</v>
      </c>
      <c r="P101" s="23">
        <v>2</v>
      </c>
      <c r="Q101" s="23">
        <v>1</v>
      </c>
      <c r="R101" s="23">
        <v>36</v>
      </c>
      <c r="S101" s="23">
        <v>130</v>
      </c>
      <c r="T101" s="23">
        <v>1</v>
      </c>
      <c r="U101" s="23"/>
      <c r="V101" s="23">
        <v>9</v>
      </c>
      <c r="W101" s="23" t="s">
        <v>195</v>
      </c>
      <c r="X101" s="23" t="s">
        <v>85</v>
      </c>
      <c r="Y101" s="23"/>
    </row>
    <row r="102" ht="56" customHeight="1" spans="1:25">
      <c r="A102" s="23">
        <v>32</v>
      </c>
      <c r="B102" s="23" t="s">
        <v>35</v>
      </c>
      <c r="C102" s="23" t="s">
        <v>108</v>
      </c>
      <c r="D102" s="23" t="s">
        <v>109</v>
      </c>
      <c r="E102" s="23" t="s">
        <v>80</v>
      </c>
      <c r="F102" s="23" t="s">
        <v>88</v>
      </c>
      <c r="G102" s="23" t="s">
        <v>320</v>
      </c>
      <c r="H102" s="23" t="s">
        <v>42</v>
      </c>
      <c r="I102" s="23" t="s">
        <v>88</v>
      </c>
      <c r="J102" s="24">
        <v>2026</v>
      </c>
      <c r="K102" s="23">
        <v>2026</v>
      </c>
      <c r="L102" s="23" t="s">
        <v>52</v>
      </c>
      <c r="M102" s="23" t="s">
        <v>321</v>
      </c>
      <c r="N102" s="23">
        <v>67</v>
      </c>
      <c r="O102" s="23">
        <v>62</v>
      </c>
      <c r="P102" s="23">
        <v>5</v>
      </c>
      <c r="Q102" s="23">
        <v>1</v>
      </c>
      <c r="R102" s="23">
        <v>66</v>
      </c>
      <c r="S102" s="23">
        <v>220</v>
      </c>
      <c r="T102" s="23">
        <v>1</v>
      </c>
      <c r="U102" s="23">
        <v>2</v>
      </c>
      <c r="V102" s="23">
        <v>6</v>
      </c>
      <c r="W102" s="23" t="s">
        <v>195</v>
      </c>
      <c r="X102" s="23" t="s">
        <v>85</v>
      </c>
      <c r="Y102" s="23"/>
    </row>
    <row r="103" ht="78" customHeight="1" spans="1:25">
      <c r="A103" s="23">
        <v>33</v>
      </c>
      <c r="B103" s="23" t="s">
        <v>170</v>
      </c>
      <c r="C103" s="23" t="s">
        <v>171</v>
      </c>
      <c r="D103" s="23" t="s">
        <v>226</v>
      </c>
      <c r="E103" s="23" t="s">
        <v>80</v>
      </c>
      <c r="F103" s="23" t="s">
        <v>81</v>
      </c>
      <c r="G103" s="23" t="s">
        <v>322</v>
      </c>
      <c r="H103" s="23" t="s">
        <v>42</v>
      </c>
      <c r="I103" s="23" t="s">
        <v>81</v>
      </c>
      <c r="J103" s="24">
        <v>2026</v>
      </c>
      <c r="K103" s="23">
        <v>2026</v>
      </c>
      <c r="L103" s="23" t="s">
        <v>228</v>
      </c>
      <c r="M103" s="23" t="s">
        <v>323</v>
      </c>
      <c r="N103" s="23">
        <v>15</v>
      </c>
      <c r="O103" s="23">
        <v>15</v>
      </c>
      <c r="P103" s="23">
        <v>0</v>
      </c>
      <c r="Q103" s="23">
        <v>1</v>
      </c>
      <c r="R103" s="23">
        <v>1449</v>
      </c>
      <c r="S103" s="23">
        <v>4534</v>
      </c>
      <c r="T103" s="23">
        <v>1</v>
      </c>
      <c r="U103" s="23">
        <v>10</v>
      </c>
      <c r="V103" s="23">
        <v>32</v>
      </c>
      <c r="W103" s="23" t="s">
        <v>143</v>
      </c>
      <c r="X103" s="23" t="s">
        <v>163</v>
      </c>
      <c r="Y103" s="23"/>
    </row>
    <row r="104" ht="80" customHeight="1" spans="1:25">
      <c r="A104" s="23">
        <v>34</v>
      </c>
      <c r="B104" s="23" t="s">
        <v>170</v>
      </c>
      <c r="C104" s="23" t="s">
        <v>171</v>
      </c>
      <c r="D104" s="23" t="s">
        <v>226</v>
      </c>
      <c r="E104" s="23" t="s">
        <v>166</v>
      </c>
      <c r="F104" s="23" t="s">
        <v>324</v>
      </c>
      <c r="G104" s="23" t="s">
        <v>325</v>
      </c>
      <c r="H104" s="23" t="s">
        <v>42</v>
      </c>
      <c r="I104" s="23" t="s">
        <v>324</v>
      </c>
      <c r="J104" s="24" t="s">
        <v>76</v>
      </c>
      <c r="K104" s="23" t="s">
        <v>76</v>
      </c>
      <c r="L104" s="23" t="s">
        <v>228</v>
      </c>
      <c r="M104" s="23" t="s">
        <v>326</v>
      </c>
      <c r="N104" s="23">
        <v>12.5</v>
      </c>
      <c r="O104" s="23">
        <v>10</v>
      </c>
      <c r="P104" s="23">
        <v>2.5</v>
      </c>
      <c r="Q104" s="23">
        <v>1</v>
      </c>
      <c r="R104" s="23">
        <v>107</v>
      </c>
      <c r="S104" s="23">
        <v>329</v>
      </c>
      <c r="T104" s="23">
        <v>0</v>
      </c>
      <c r="U104" s="23">
        <v>1</v>
      </c>
      <c r="V104" s="23">
        <v>2</v>
      </c>
      <c r="W104" s="23" t="s">
        <v>143</v>
      </c>
      <c r="X104" s="23" t="s">
        <v>310</v>
      </c>
      <c r="Y104" s="23"/>
    </row>
    <row r="105" ht="56" customHeight="1" spans="1:25">
      <c r="A105" s="23">
        <v>35</v>
      </c>
      <c r="B105" s="23" t="s">
        <v>170</v>
      </c>
      <c r="C105" s="23" t="s">
        <v>171</v>
      </c>
      <c r="D105" s="23" t="s">
        <v>327</v>
      </c>
      <c r="E105" s="23" t="s">
        <v>80</v>
      </c>
      <c r="F105" s="23" t="s">
        <v>328</v>
      </c>
      <c r="G105" s="23" t="s">
        <v>329</v>
      </c>
      <c r="H105" s="23" t="s">
        <v>42</v>
      </c>
      <c r="I105" s="23" t="s">
        <v>328</v>
      </c>
      <c r="J105" s="24">
        <v>2026</v>
      </c>
      <c r="K105" s="23">
        <v>2026</v>
      </c>
      <c r="L105" s="23" t="s">
        <v>330</v>
      </c>
      <c r="M105" s="23" t="s">
        <v>331</v>
      </c>
      <c r="N105" s="23">
        <v>850</v>
      </c>
      <c r="O105" s="23">
        <v>850</v>
      </c>
      <c r="P105" s="23">
        <v>0</v>
      </c>
      <c r="Q105" s="23">
        <v>2</v>
      </c>
      <c r="R105" s="23">
        <v>1027</v>
      </c>
      <c r="S105" s="23">
        <v>3589</v>
      </c>
      <c r="T105" s="23">
        <v>2</v>
      </c>
      <c r="U105" s="23">
        <v>112</v>
      </c>
      <c r="V105" s="23">
        <v>313</v>
      </c>
      <c r="W105" s="23" t="s">
        <v>195</v>
      </c>
      <c r="X105" s="23" t="s">
        <v>310</v>
      </c>
      <c r="Y105" s="23"/>
    </row>
    <row r="106" ht="71" customHeight="1" spans="1:25">
      <c r="A106" s="23">
        <v>36</v>
      </c>
      <c r="B106" s="23" t="s">
        <v>170</v>
      </c>
      <c r="C106" s="23" t="s">
        <v>332</v>
      </c>
      <c r="D106" s="23" t="s">
        <v>333</v>
      </c>
      <c r="E106" s="23" t="s">
        <v>80</v>
      </c>
      <c r="F106" s="23" t="s">
        <v>334</v>
      </c>
      <c r="G106" s="23" t="s">
        <v>335</v>
      </c>
      <c r="H106" s="23" t="s">
        <v>42</v>
      </c>
      <c r="I106" s="23" t="s">
        <v>334</v>
      </c>
      <c r="J106" s="24">
        <v>2026</v>
      </c>
      <c r="K106" s="23">
        <v>2026</v>
      </c>
      <c r="L106" s="23" t="s">
        <v>52</v>
      </c>
      <c r="M106" s="23" t="s">
        <v>336</v>
      </c>
      <c r="N106" s="23">
        <v>130</v>
      </c>
      <c r="O106" s="23">
        <v>110</v>
      </c>
      <c r="P106" s="23">
        <v>20</v>
      </c>
      <c r="Q106" s="23">
        <v>1</v>
      </c>
      <c r="R106" s="23">
        <v>115</v>
      </c>
      <c r="S106" s="23">
        <v>362</v>
      </c>
      <c r="T106" s="23">
        <v>1</v>
      </c>
      <c r="U106" s="23">
        <v>7</v>
      </c>
      <c r="V106" s="23">
        <v>18</v>
      </c>
      <c r="W106" s="23" t="s">
        <v>337</v>
      </c>
      <c r="X106" s="23" t="s">
        <v>85</v>
      </c>
      <c r="Y106" s="23"/>
    </row>
    <row r="107" ht="75" customHeight="1" spans="1:25">
      <c r="A107" s="23">
        <v>37</v>
      </c>
      <c r="B107" s="23" t="s">
        <v>170</v>
      </c>
      <c r="C107" s="23" t="s">
        <v>332</v>
      </c>
      <c r="D107" s="23" t="s">
        <v>333</v>
      </c>
      <c r="E107" s="23" t="s">
        <v>80</v>
      </c>
      <c r="F107" s="23" t="s">
        <v>167</v>
      </c>
      <c r="G107" s="23" t="s">
        <v>338</v>
      </c>
      <c r="H107" s="23" t="s">
        <v>42</v>
      </c>
      <c r="I107" s="23" t="s">
        <v>167</v>
      </c>
      <c r="J107" s="24">
        <v>2026</v>
      </c>
      <c r="K107" s="23">
        <v>2026</v>
      </c>
      <c r="L107" s="23" t="s">
        <v>52</v>
      </c>
      <c r="M107" s="23" t="s">
        <v>339</v>
      </c>
      <c r="N107" s="23">
        <v>80</v>
      </c>
      <c r="O107" s="23">
        <v>80</v>
      </c>
      <c r="P107" s="23">
        <v>0</v>
      </c>
      <c r="Q107" s="23">
        <v>1</v>
      </c>
      <c r="R107" s="23">
        <v>849</v>
      </c>
      <c r="S107" s="23">
        <v>3021</v>
      </c>
      <c r="T107" s="23"/>
      <c r="U107" s="23">
        <v>63</v>
      </c>
      <c r="V107" s="23">
        <v>184</v>
      </c>
      <c r="W107" s="23" t="s">
        <v>340</v>
      </c>
      <c r="X107" s="23" t="s">
        <v>85</v>
      </c>
      <c r="Y107" s="23"/>
    </row>
    <row r="108" ht="75" customHeight="1" spans="1:25">
      <c r="A108" s="23">
        <v>38</v>
      </c>
      <c r="B108" s="23" t="s">
        <v>170</v>
      </c>
      <c r="C108" s="23" t="s">
        <v>332</v>
      </c>
      <c r="D108" s="23" t="s">
        <v>341</v>
      </c>
      <c r="E108" s="23" t="s">
        <v>80</v>
      </c>
      <c r="F108" s="23" t="s">
        <v>172</v>
      </c>
      <c r="G108" s="23" t="s">
        <v>342</v>
      </c>
      <c r="H108" s="23" t="s">
        <v>42</v>
      </c>
      <c r="I108" s="23" t="s">
        <v>343</v>
      </c>
      <c r="J108" s="24" t="s">
        <v>76</v>
      </c>
      <c r="K108" s="23" t="s">
        <v>76</v>
      </c>
      <c r="L108" s="23" t="s">
        <v>52</v>
      </c>
      <c r="M108" s="23" t="s">
        <v>344</v>
      </c>
      <c r="N108" s="23">
        <v>158</v>
      </c>
      <c r="O108" s="23">
        <v>158</v>
      </c>
      <c r="P108" s="23">
        <v>0</v>
      </c>
      <c r="Q108" s="23">
        <v>1</v>
      </c>
      <c r="R108" s="23">
        <v>186</v>
      </c>
      <c r="S108" s="23">
        <v>575</v>
      </c>
      <c r="T108" s="23">
        <v>1</v>
      </c>
      <c r="U108" s="23">
        <v>25</v>
      </c>
      <c r="V108" s="23">
        <v>53</v>
      </c>
      <c r="W108" s="23" t="s">
        <v>340</v>
      </c>
      <c r="X108" s="23" t="s">
        <v>85</v>
      </c>
      <c r="Y108" s="23"/>
    </row>
    <row r="109" ht="75" customHeight="1" spans="1:25">
      <c r="A109" s="23">
        <v>39</v>
      </c>
      <c r="B109" s="23" t="s">
        <v>170</v>
      </c>
      <c r="C109" s="23" t="s">
        <v>332</v>
      </c>
      <c r="D109" s="23" t="s">
        <v>333</v>
      </c>
      <c r="E109" s="23" t="s">
        <v>80</v>
      </c>
      <c r="F109" s="23" t="s">
        <v>299</v>
      </c>
      <c r="G109" s="23" t="s">
        <v>345</v>
      </c>
      <c r="H109" s="23" t="s">
        <v>42</v>
      </c>
      <c r="I109" s="23" t="s">
        <v>346</v>
      </c>
      <c r="J109" s="24" t="s">
        <v>76</v>
      </c>
      <c r="K109" s="23" t="s">
        <v>76</v>
      </c>
      <c r="L109" s="23" t="s">
        <v>52</v>
      </c>
      <c r="M109" s="23" t="s">
        <v>347</v>
      </c>
      <c r="N109" s="23">
        <v>120</v>
      </c>
      <c r="O109" s="23">
        <v>120</v>
      </c>
      <c r="P109" s="23">
        <v>0</v>
      </c>
      <c r="Q109" s="23">
        <v>1</v>
      </c>
      <c r="R109" s="23">
        <v>1217</v>
      </c>
      <c r="S109" s="23">
        <v>3240</v>
      </c>
      <c r="T109" s="23">
        <v>1</v>
      </c>
      <c r="U109" s="23">
        <v>28</v>
      </c>
      <c r="V109" s="23">
        <v>67</v>
      </c>
      <c r="W109" s="23" t="s">
        <v>340</v>
      </c>
      <c r="X109" s="23" t="s">
        <v>85</v>
      </c>
      <c r="Y109" s="23"/>
    </row>
    <row r="110" ht="75" customHeight="1" spans="1:25">
      <c r="A110" s="23">
        <v>40</v>
      </c>
      <c r="B110" s="23" t="s">
        <v>170</v>
      </c>
      <c r="C110" s="23" t="s">
        <v>332</v>
      </c>
      <c r="D110" s="23" t="s">
        <v>341</v>
      </c>
      <c r="E110" s="23" t="s">
        <v>80</v>
      </c>
      <c r="F110" s="23" t="s">
        <v>88</v>
      </c>
      <c r="G110" s="23" t="s">
        <v>348</v>
      </c>
      <c r="H110" s="23" t="s">
        <v>42</v>
      </c>
      <c r="I110" s="23" t="s">
        <v>88</v>
      </c>
      <c r="J110" s="24" t="s">
        <v>76</v>
      </c>
      <c r="K110" s="23" t="s">
        <v>76</v>
      </c>
      <c r="L110" s="23" t="s">
        <v>52</v>
      </c>
      <c r="M110" s="23" t="s">
        <v>349</v>
      </c>
      <c r="N110" s="23">
        <v>155</v>
      </c>
      <c r="O110" s="23">
        <v>155</v>
      </c>
      <c r="P110" s="23">
        <v>0</v>
      </c>
      <c r="Q110" s="23">
        <v>1</v>
      </c>
      <c r="R110" s="23">
        <v>176</v>
      </c>
      <c r="S110" s="23">
        <v>583</v>
      </c>
      <c r="T110" s="23">
        <v>1</v>
      </c>
      <c r="U110" s="23">
        <v>7</v>
      </c>
      <c r="V110" s="23">
        <v>22</v>
      </c>
      <c r="W110" s="23" t="s">
        <v>340</v>
      </c>
      <c r="X110" s="23" t="s">
        <v>85</v>
      </c>
      <c r="Y110" s="23"/>
    </row>
    <row r="111" ht="75" customHeight="1" spans="1:25">
      <c r="A111" s="23">
        <v>41</v>
      </c>
      <c r="B111" s="23" t="s">
        <v>170</v>
      </c>
      <c r="C111" s="23" t="s">
        <v>332</v>
      </c>
      <c r="D111" s="23" t="s">
        <v>333</v>
      </c>
      <c r="E111" s="23" t="s">
        <v>80</v>
      </c>
      <c r="F111" s="23" t="s">
        <v>81</v>
      </c>
      <c r="G111" s="23" t="s">
        <v>350</v>
      </c>
      <c r="H111" s="23" t="s">
        <v>42</v>
      </c>
      <c r="I111" s="23" t="s">
        <v>81</v>
      </c>
      <c r="J111" s="24">
        <v>2026</v>
      </c>
      <c r="K111" s="23">
        <v>2026</v>
      </c>
      <c r="L111" s="23" t="s">
        <v>52</v>
      </c>
      <c r="M111" s="23" t="s">
        <v>351</v>
      </c>
      <c r="N111" s="23">
        <v>180</v>
      </c>
      <c r="O111" s="23">
        <v>180</v>
      </c>
      <c r="P111" s="23">
        <v>0</v>
      </c>
      <c r="Q111" s="23">
        <v>1</v>
      </c>
      <c r="R111" s="23">
        <v>1449</v>
      </c>
      <c r="S111" s="23">
        <v>4534</v>
      </c>
      <c r="T111" s="23">
        <v>1</v>
      </c>
      <c r="U111" s="23">
        <v>1449</v>
      </c>
      <c r="V111" s="23">
        <v>4534</v>
      </c>
      <c r="W111" s="23" t="s">
        <v>340</v>
      </c>
      <c r="X111" s="23" t="s">
        <v>85</v>
      </c>
      <c r="Y111" s="23"/>
    </row>
    <row r="112" ht="75" customHeight="1" spans="1:25">
      <c r="A112" s="23">
        <v>42</v>
      </c>
      <c r="B112" s="23" t="s">
        <v>170</v>
      </c>
      <c r="C112" s="23" t="s">
        <v>332</v>
      </c>
      <c r="D112" s="23" t="s">
        <v>333</v>
      </c>
      <c r="E112" s="23" t="s">
        <v>166</v>
      </c>
      <c r="F112" s="23" t="s">
        <v>324</v>
      </c>
      <c r="G112" s="23" t="s">
        <v>352</v>
      </c>
      <c r="H112" s="23" t="s">
        <v>42</v>
      </c>
      <c r="I112" s="23" t="s">
        <v>324</v>
      </c>
      <c r="J112" s="24" t="s">
        <v>76</v>
      </c>
      <c r="K112" s="23" t="s">
        <v>76</v>
      </c>
      <c r="L112" s="23" t="s">
        <v>52</v>
      </c>
      <c r="M112" s="23" t="s">
        <v>353</v>
      </c>
      <c r="N112" s="23">
        <v>280</v>
      </c>
      <c r="O112" s="23">
        <v>200</v>
      </c>
      <c r="P112" s="23">
        <v>80</v>
      </c>
      <c r="Q112" s="23">
        <v>1</v>
      </c>
      <c r="R112" s="23">
        <v>1024</v>
      </c>
      <c r="S112" s="23">
        <v>3642</v>
      </c>
      <c r="T112" s="23">
        <v>0</v>
      </c>
      <c r="U112" s="23">
        <v>28</v>
      </c>
      <c r="V112" s="23">
        <v>72</v>
      </c>
      <c r="W112" s="23" t="s">
        <v>195</v>
      </c>
      <c r="X112" s="23" t="s">
        <v>85</v>
      </c>
      <c r="Y112" s="23"/>
    </row>
    <row r="113" ht="108" customHeight="1" spans="1:25">
      <c r="A113" s="23">
        <v>43</v>
      </c>
      <c r="B113" s="23" t="s">
        <v>170</v>
      </c>
      <c r="C113" s="23" t="s">
        <v>332</v>
      </c>
      <c r="D113" s="23" t="s">
        <v>333</v>
      </c>
      <c r="E113" s="23" t="s">
        <v>39</v>
      </c>
      <c r="F113" s="23" t="s">
        <v>74</v>
      </c>
      <c r="G113" s="23" t="s">
        <v>354</v>
      </c>
      <c r="H113" s="23" t="s">
        <v>42</v>
      </c>
      <c r="I113" s="23" t="s">
        <v>355</v>
      </c>
      <c r="J113" s="24" t="s">
        <v>76</v>
      </c>
      <c r="K113" s="23" t="s">
        <v>76</v>
      </c>
      <c r="L113" s="23" t="s">
        <v>52</v>
      </c>
      <c r="M113" s="23" t="s">
        <v>356</v>
      </c>
      <c r="N113" s="23">
        <v>83</v>
      </c>
      <c r="O113" s="23">
        <v>53</v>
      </c>
      <c r="P113" s="23">
        <v>30</v>
      </c>
      <c r="Q113" s="23">
        <v>1</v>
      </c>
      <c r="R113" s="23">
        <v>460</v>
      </c>
      <c r="S113" s="23">
        <v>2366</v>
      </c>
      <c r="T113" s="23"/>
      <c r="U113" s="23">
        <v>73</v>
      </c>
      <c r="V113" s="23">
        <v>210</v>
      </c>
      <c r="W113" s="23" t="s">
        <v>78</v>
      </c>
      <c r="X113" s="23" t="s">
        <v>78</v>
      </c>
      <c r="Y113" s="23" t="s">
        <v>48</v>
      </c>
    </row>
    <row r="114" ht="38" customHeight="1" spans="1:25">
      <c r="A114" s="27"/>
      <c r="B114" s="28" t="s">
        <v>357</v>
      </c>
      <c r="C114" s="29" t="s">
        <v>358</v>
      </c>
      <c r="D114" s="30" t="s">
        <v>359</v>
      </c>
      <c r="E114" s="27"/>
      <c r="F114" s="27"/>
      <c r="G114" s="27"/>
      <c r="H114" s="27"/>
      <c r="I114" s="27"/>
      <c r="J114" s="27"/>
      <c r="K114" s="27"/>
      <c r="L114" s="27"/>
      <c r="M114" s="27"/>
      <c r="N114" s="25">
        <v>35</v>
      </c>
      <c r="O114" s="25">
        <v>35</v>
      </c>
      <c r="P114" s="25"/>
      <c r="Q114" s="25">
        <v>19</v>
      </c>
      <c r="R114" s="25">
        <v>98</v>
      </c>
      <c r="S114" s="25">
        <v>105</v>
      </c>
      <c r="T114" s="25">
        <v>3</v>
      </c>
      <c r="U114" s="25">
        <v>97</v>
      </c>
      <c r="V114" s="25">
        <v>102</v>
      </c>
      <c r="W114" s="27"/>
      <c r="X114" s="27"/>
      <c r="Y114" s="27"/>
    </row>
    <row r="115" ht="80" customHeight="1" spans="1:25">
      <c r="A115" s="23">
        <v>1</v>
      </c>
      <c r="B115" s="23" t="s">
        <v>358</v>
      </c>
      <c r="C115" s="23" t="s">
        <v>360</v>
      </c>
      <c r="D115" s="23" t="s">
        <v>361</v>
      </c>
      <c r="E115" s="23" t="s">
        <v>103</v>
      </c>
      <c r="F115" s="23" t="s">
        <v>103</v>
      </c>
      <c r="G115" s="23" t="s">
        <v>362</v>
      </c>
      <c r="H115" s="23" t="s">
        <v>42</v>
      </c>
      <c r="I115" s="23" t="s">
        <v>103</v>
      </c>
      <c r="J115" s="23">
        <v>2026</v>
      </c>
      <c r="K115" s="23">
        <v>2026</v>
      </c>
      <c r="L115" s="23" t="s">
        <v>52</v>
      </c>
      <c r="M115" s="23" t="s">
        <v>363</v>
      </c>
      <c r="N115" s="23">
        <v>30</v>
      </c>
      <c r="O115" s="23">
        <v>30</v>
      </c>
      <c r="P115" s="23">
        <v>0</v>
      </c>
      <c r="Q115" s="23">
        <v>17</v>
      </c>
      <c r="R115" s="23">
        <v>96</v>
      </c>
      <c r="S115" s="23">
        <v>100</v>
      </c>
      <c r="T115" s="23">
        <v>2</v>
      </c>
      <c r="U115" s="23">
        <v>96</v>
      </c>
      <c r="V115" s="23">
        <v>100</v>
      </c>
      <c r="W115" s="23" t="s">
        <v>364</v>
      </c>
      <c r="X115" s="23" t="s">
        <v>364</v>
      </c>
      <c r="Y115" s="23" t="s">
        <v>48</v>
      </c>
    </row>
    <row r="116" ht="72" customHeight="1" spans="1:25">
      <c r="A116" s="23">
        <v>1</v>
      </c>
      <c r="B116" s="23" t="s">
        <v>358</v>
      </c>
      <c r="C116" s="23" t="s">
        <v>365</v>
      </c>
      <c r="D116" s="23" t="s">
        <v>366</v>
      </c>
      <c r="E116" s="23" t="s">
        <v>103</v>
      </c>
      <c r="F116" s="23" t="s">
        <v>103</v>
      </c>
      <c r="G116" s="23" t="s">
        <v>367</v>
      </c>
      <c r="H116" s="23" t="s">
        <v>42</v>
      </c>
      <c r="I116" s="23" t="s">
        <v>103</v>
      </c>
      <c r="J116" s="23">
        <v>2026</v>
      </c>
      <c r="K116" s="23">
        <v>2026</v>
      </c>
      <c r="L116" s="23" t="s">
        <v>368</v>
      </c>
      <c r="M116" s="23" t="s">
        <v>369</v>
      </c>
      <c r="N116" s="23">
        <v>5</v>
      </c>
      <c r="O116" s="23">
        <v>5</v>
      </c>
      <c r="P116" s="23">
        <v>0</v>
      </c>
      <c r="Q116" s="23">
        <v>2</v>
      </c>
      <c r="R116" s="23">
        <v>2</v>
      </c>
      <c r="S116" s="23">
        <v>5</v>
      </c>
      <c r="T116" s="23">
        <v>1</v>
      </c>
      <c r="U116" s="23">
        <v>1</v>
      </c>
      <c r="V116" s="23">
        <v>2</v>
      </c>
      <c r="W116" s="23" t="s">
        <v>370</v>
      </c>
      <c r="X116" s="23" t="s">
        <v>371</v>
      </c>
      <c r="Y116" s="23" t="s">
        <v>48</v>
      </c>
    </row>
    <row r="117" ht="34" customHeight="1" spans="1:25">
      <c r="A117" s="23"/>
      <c r="B117" s="25" t="s">
        <v>372</v>
      </c>
      <c r="C117" s="25" t="s">
        <v>373</v>
      </c>
      <c r="D117" s="25" t="s">
        <v>374</v>
      </c>
      <c r="E117" s="23"/>
      <c r="F117" s="23"/>
      <c r="G117" s="23"/>
      <c r="H117" s="23"/>
      <c r="I117" s="23"/>
      <c r="J117" s="23"/>
      <c r="K117" s="23"/>
      <c r="L117" s="23"/>
      <c r="M117" s="23"/>
      <c r="N117" s="25">
        <f>SUM(N118:N121)</f>
        <v>145</v>
      </c>
      <c r="O117" s="25">
        <f>SUM(O118:O121)</f>
        <v>145</v>
      </c>
      <c r="P117" s="25">
        <v>0</v>
      </c>
      <c r="Q117" s="25">
        <v>49</v>
      </c>
      <c r="R117" s="25">
        <v>1200</v>
      </c>
      <c r="S117" s="25">
        <v>1610</v>
      </c>
      <c r="T117" s="25">
        <v>47</v>
      </c>
      <c r="U117" s="25">
        <v>1104</v>
      </c>
      <c r="V117" s="25">
        <v>1338</v>
      </c>
      <c r="W117" s="23"/>
      <c r="X117" s="23"/>
      <c r="Y117" s="23"/>
    </row>
    <row r="118" ht="45" customHeight="1" spans="1:25">
      <c r="A118" s="23">
        <v>1</v>
      </c>
      <c r="B118" s="23" t="s">
        <v>373</v>
      </c>
      <c r="C118" s="23" t="s">
        <v>375</v>
      </c>
      <c r="D118" s="23" t="s">
        <v>376</v>
      </c>
      <c r="E118" s="23" t="s">
        <v>103</v>
      </c>
      <c r="F118" s="23" t="s">
        <v>103</v>
      </c>
      <c r="G118" s="23" t="s">
        <v>377</v>
      </c>
      <c r="H118" s="23" t="s">
        <v>42</v>
      </c>
      <c r="I118" s="23" t="s">
        <v>103</v>
      </c>
      <c r="J118" s="23">
        <v>2026</v>
      </c>
      <c r="K118" s="23">
        <v>2026</v>
      </c>
      <c r="L118" s="23" t="s">
        <v>52</v>
      </c>
      <c r="M118" s="23" t="s">
        <v>378</v>
      </c>
      <c r="N118" s="23">
        <v>108</v>
      </c>
      <c r="O118" s="23">
        <v>108</v>
      </c>
      <c r="P118" s="23">
        <v>0</v>
      </c>
      <c r="Q118" s="23">
        <v>17</v>
      </c>
      <c r="R118" s="23">
        <v>85</v>
      </c>
      <c r="S118" s="23">
        <v>95</v>
      </c>
      <c r="T118" s="23">
        <v>2</v>
      </c>
      <c r="U118" s="23">
        <v>85</v>
      </c>
      <c r="V118" s="23">
        <v>95</v>
      </c>
      <c r="W118" s="23" t="s">
        <v>379</v>
      </c>
      <c r="X118" s="23" t="s">
        <v>380</v>
      </c>
      <c r="Y118" s="23" t="s">
        <v>48</v>
      </c>
    </row>
    <row r="119" ht="49.5" spans="1:25">
      <c r="A119" s="23">
        <v>2</v>
      </c>
      <c r="B119" s="23" t="s">
        <v>373</v>
      </c>
      <c r="C119" s="23" t="s">
        <v>381</v>
      </c>
      <c r="D119" s="23" t="s">
        <v>382</v>
      </c>
      <c r="E119" s="23" t="s">
        <v>103</v>
      </c>
      <c r="F119" s="23" t="s">
        <v>103</v>
      </c>
      <c r="G119" s="23" t="s">
        <v>383</v>
      </c>
      <c r="H119" s="23" t="s">
        <v>42</v>
      </c>
      <c r="I119" s="23" t="s">
        <v>103</v>
      </c>
      <c r="J119" s="23">
        <v>2026</v>
      </c>
      <c r="K119" s="23">
        <v>2026</v>
      </c>
      <c r="L119" s="23" t="s">
        <v>52</v>
      </c>
      <c r="M119" s="23" t="s">
        <v>384</v>
      </c>
      <c r="N119" s="23">
        <v>10</v>
      </c>
      <c r="O119" s="23">
        <v>10</v>
      </c>
      <c r="P119" s="23">
        <v>0</v>
      </c>
      <c r="Q119" s="23">
        <v>17</v>
      </c>
      <c r="R119" s="23">
        <v>1000</v>
      </c>
      <c r="S119" s="23">
        <v>1200</v>
      </c>
      <c r="T119" s="23">
        <v>2</v>
      </c>
      <c r="U119" s="23">
        <v>1000</v>
      </c>
      <c r="V119" s="23">
        <v>1200</v>
      </c>
      <c r="W119" s="23" t="s">
        <v>385</v>
      </c>
      <c r="X119" s="23" t="s">
        <v>385</v>
      </c>
      <c r="Y119" s="23" t="s">
        <v>48</v>
      </c>
    </row>
    <row r="120" ht="82.5" spans="1:25">
      <c r="A120" s="23">
        <v>3</v>
      </c>
      <c r="B120" s="23" t="s">
        <v>373</v>
      </c>
      <c r="C120" s="23" t="s">
        <v>386</v>
      </c>
      <c r="D120" s="23" t="s">
        <v>386</v>
      </c>
      <c r="E120" s="23" t="s">
        <v>103</v>
      </c>
      <c r="F120" s="23" t="s">
        <v>103</v>
      </c>
      <c r="G120" s="23" t="s">
        <v>387</v>
      </c>
      <c r="H120" s="23" t="s">
        <v>42</v>
      </c>
      <c r="I120" s="23" t="s">
        <v>103</v>
      </c>
      <c r="J120" s="23">
        <v>2026</v>
      </c>
      <c r="K120" s="23">
        <v>2026</v>
      </c>
      <c r="L120" s="23" t="s">
        <v>388</v>
      </c>
      <c r="M120" s="23" t="s">
        <v>389</v>
      </c>
      <c r="N120" s="23">
        <v>25</v>
      </c>
      <c r="O120" s="23">
        <v>25</v>
      </c>
      <c r="P120" s="23">
        <v>0</v>
      </c>
      <c r="Q120" s="23">
        <v>11</v>
      </c>
      <c r="R120" s="23">
        <v>100</v>
      </c>
      <c r="S120" s="23">
        <v>300</v>
      </c>
      <c r="T120" s="23">
        <v>11</v>
      </c>
      <c r="U120" s="23">
        <v>11</v>
      </c>
      <c r="V120" s="23">
        <v>35</v>
      </c>
      <c r="W120" s="23" t="s">
        <v>390</v>
      </c>
      <c r="X120" s="23" t="s">
        <v>390</v>
      </c>
      <c r="Y120" s="23" t="s">
        <v>48</v>
      </c>
    </row>
    <row r="121" ht="72" customHeight="1" spans="1:25">
      <c r="A121" s="23">
        <v>4</v>
      </c>
      <c r="B121" s="23" t="s">
        <v>373</v>
      </c>
      <c r="C121" s="23" t="s">
        <v>391</v>
      </c>
      <c r="D121" s="23" t="s">
        <v>392</v>
      </c>
      <c r="E121" s="23" t="s">
        <v>103</v>
      </c>
      <c r="F121" s="23" t="s">
        <v>103</v>
      </c>
      <c r="G121" s="23" t="s">
        <v>393</v>
      </c>
      <c r="H121" s="23" t="s">
        <v>42</v>
      </c>
      <c r="I121" s="23" t="s">
        <v>103</v>
      </c>
      <c r="J121" s="23">
        <v>2026</v>
      </c>
      <c r="K121" s="23">
        <v>2026</v>
      </c>
      <c r="L121" s="23" t="s">
        <v>368</v>
      </c>
      <c r="M121" s="23" t="s">
        <v>394</v>
      </c>
      <c r="N121" s="23">
        <v>2</v>
      </c>
      <c r="O121" s="23">
        <v>2</v>
      </c>
      <c r="P121" s="23">
        <v>0</v>
      </c>
      <c r="Q121" s="23">
        <v>4</v>
      </c>
      <c r="R121" s="23">
        <v>15</v>
      </c>
      <c r="S121" s="23">
        <v>15</v>
      </c>
      <c r="T121" s="23">
        <v>2</v>
      </c>
      <c r="U121" s="23">
        <v>8</v>
      </c>
      <c r="V121" s="23">
        <v>8</v>
      </c>
      <c r="W121" s="23" t="s">
        <v>395</v>
      </c>
      <c r="X121" s="23" t="s">
        <v>396</v>
      </c>
      <c r="Y121" s="23"/>
    </row>
  </sheetData>
  <autoFilter xmlns:etc="http://www.wps.cn/officeDocument/2017/etCustomData" ref="A1:Y121" etc:filterBottomFollowUsedRange="0">
    <extLst/>
  </autoFilter>
  <mergeCells count="33">
    <mergeCell ref="A1:Y1"/>
    <mergeCell ref="A2:Y2"/>
    <mergeCell ref="A3:A14"/>
    <mergeCell ref="B5:B14"/>
    <mergeCell ref="C5:C14"/>
    <mergeCell ref="D5:D14"/>
    <mergeCell ref="E3:E14"/>
    <mergeCell ref="F3:F14"/>
    <mergeCell ref="G3:G14"/>
    <mergeCell ref="H3:H14"/>
    <mergeCell ref="I3:I14"/>
    <mergeCell ref="J5:J14"/>
    <mergeCell ref="K5:K14"/>
    <mergeCell ref="L3:L14"/>
    <mergeCell ref="M3:M14"/>
    <mergeCell ref="N5:N14"/>
    <mergeCell ref="O8:O14"/>
    <mergeCell ref="P8:P14"/>
    <mergeCell ref="Q5:Q14"/>
    <mergeCell ref="R5:R14"/>
    <mergeCell ref="S5:S14"/>
    <mergeCell ref="T8:T14"/>
    <mergeCell ref="U8:U14"/>
    <mergeCell ref="V8:V14"/>
    <mergeCell ref="W3:W14"/>
    <mergeCell ref="X3:X14"/>
    <mergeCell ref="Y3:Y14"/>
    <mergeCell ref="B3:D4"/>
    <mergeCell ref="N3:P4"/>
    <mergeCell ref="J3:K4"/>
    <mergeCell ref="Q3:V4"/>
    <mergeCell ref="O5:P7"/>
    <mergeCell ref="T5:V7"/>
  </mergeCells>
  <pageMargins left="0.751388888888889" right="0.751388888888889" top="1" bottom="1" header="0.5" footer="0.5"/>
  <pageSetup paperSize="9" scale="4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213"/>
  <sheetViews>
    <sheetView view="pageBreakPreview" zoomScale="50" zoomScaleNormal="75" topLeftCell="H181" workbookViewId="0">
      <selection activeCell="L241" sqref="L241"/>
    </sheetView>
  </sheetViews>
  <sheetFormatPr defaultColWidth="9" defaultRowHeight="13.5"/>
  <cols>
    <col min="2" max="2" width="15.3333333333333" customWidth="1"/>
    <col min="3" max="3" width="17.3333333333333" customWidth="1"/>
    <col min="4" max="4" width="16.6666666666667" customWidth="1"/>
    <col min="5" max="5" width="14" customWidth="1"/>
    <col min="6" max="6" width="14.6666666666667" customWidth="1"/>
    <col min="7" max="7" width="30.4416666666667" style="2" customWidth="1"/>
    <col min="8" max="8" width="13.1083333333333" customWidth="1"/>
    <col min="9" max="9" width="19.3333333333333" customWidth="1"/>
    <col min="10" max="10" width="11.775" customWidth="1"/>
    <col min="11" max="11" width="11.3333333333333" customWidth="1"/>
    <col min="12" max="12" width="15.3333333333333" customWidth="1"/>
    <col min="13" max="13" width="83.7" customWidth="1"/>
    <col min="14" max="14" width="16.225" customWidth="1"/>
    <col min="15" max="15" width="17.775" customWidth="1"/>
    <col min="16" max="16" width="18.8916666666667" customWidth="1"/>
    <col min="17" max="17" width="11.5583333333333" customWidth="1"/>
    <col min="18" max="18" width="12" customWidth="1"/>
    <col min="19" max="19" width="18.6666666666667" customWidth="1"/>
    <col min="20" max="20" width="12" customWidth="1"/>
    <col min="21" max="21" width="13.775" customWidth="1"/>
    <col min="22" max="22" width="14.8916666666667" customWidth="1"/>
    <col min="23" max="23" width="74.8916666666667" customWidth="1"/>
    <col min="24" max="24" width="75.5583333333333" customWidth="1"/>
    <col min="25" max="25" width="19.1083333333333" customWidth="1"/>
  </cols>
  <sheetData>
    <row r="1" ht="71" customHeight="1" spans="1:26">
      <c r="A1" s="3" t="s">
        <v>397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ht="36" customHeight="1" spans="1:2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ht="20.25" spans="1:26">
      <c r="A3" s="5" t="s">
        <v>2</v>
      </c>
      <c r="B3" s="5" t="s">
        <v>3</v>
      </c>
      <c r="C3" s="5"/>
      <c r="D3" s="5"/>
      <c r="E3" s="5" t="s">
        <v>4</v>
      </c>
      <c r="F3" s="5" t="s">
        <v>5</v>
      </c>
      <c r="G3" s="5" t="s">
        <v>6</v>
      </c>
      <c r="H3" s="5" t="s">
        <v>7</v>
      </c>
      <c r="I3" s="6" t="s">
        <v>8</v>
      </c>
      <c r="J3" s="6" t="s">
        <v>9</v>
      </c>
      <c r="K3" s="6"/>
      <c r="L3" s="6" t="s">
        <v>398</v>
      </c>
      <c r="M3" s="6" t="s">
        <v>11</v>
      </c>
      <c r="N3" s="6" t="s">
        <v>12</v>
      </c>
      <c r="O3" s="6"/>
      <c r="P3" s="6"/>
      <c r="Q3" s="6" t="s">
        <v>13</v>
      </c>
      <c r="R3" s="6"/>
      <c r="S3" s="6"/>
      <c r="T3" s="6"/>
      <c r="U3" s="6"/>
      <c r="V3" s="6"/>
      <c r="W3" s="6" t="s">
        <v>14</v>
      </c>
      <c r="X3" s="6" t="s">
        <v>15</v>
      </c>
      <c r="Y3" s="6" t="s">
        <v>16</v>
      </c>
      <c r="Z3" s="7"/>
    </row>
    <row r="4" ht="20.25" spans="1:26">
      <c r="A4" s="5"/>
      <c r="B4" s="5"/>
      <c r="C4" s="5"/>
      <c r="D4" s="5"/>
      <c r="E4" s="5"/>
      <c r="F4" s="5"/>
      <c r="G4" s="5"/>
      <c r="H4" s="5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7"/>
    </row>
    <row r="5" ht="20.25" spans="1:26">
      <c r="A5" s="5"/>
      <c r="B5" s="5" t="s">
        <v>17</v>
      </c>
      <c r="C5" s="5" t="s">
        <v>18</v>
      </c>
      <c r="D5" s="5" t="s">
        <v>19</v>
      </c>
      <c r="E5" s="5"/>
      <c r="F5" s="5"/>
      <c r="G5" s="5"/>
      <c r="H5" s="5"/>
      <c r="I5" s="6"/>
      <c r="J5" s="6" t="s">
        <v>20</v>
      </c>
      <c r="K5" s="6" t="s">
        <v>21</v>
      </c>
      <c r="L5" s="6"/>
      <c r="M5" s="6"/>
      <c r="N5" s="6" t="s">
        <v>399</v>
      </c>
      <c r="O5" s="6" t="s">
        <v>23</v>
      </c>
      <c r="P5" s="6"/>
      <c r="Q5" s="6" t="s">
        <v>24</v>
      </c>
      <c r="R5" s="6" t="s">
        <v>25</v>
      </c>
      <c r="S5" s="6" t="s">
        <v>26</v>
      </c>
      <c r="T5" s="6" t="s">
        <v>23</v>
      </c>
      <c r="U5" s="6"/>
      <c r="V5" s="6"/>
      <c r="W5" s="6"/>
      <c r="X5" s="6"/>
      <c r="Y5" s="6"/>
      <c r="Z5" s="7"/>
    </row>
    <row r="6" ht="20.25" spans="1:26">
      <c r="A6" s="5"/>
      <c r="B6" s="5"/>
      <c r="C6" s="5"/>
      <c r="D6" s="5"/>
      <c r="E6" s="5"/>
      <c r="F6" s="5"/>
      <c r="G6" s="5"/>
      <c r="H6" s="5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7"/>
    </row>
    <row r="7" ht="20.25" spans="1:26">
      <c r="A7" s="5"/>
      <c r="B7" s="5"/>
      <c r="C7" s="5"/>
      <c r="D7" s="5"/>
      <c r="E7" s="5"/>
      <c r="F7" s="5"/>
      <c r="G7" s="5"/>
      <c r="H7" s="5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ht="20.25" spans="1:26">
      <c r="A8" s="5"/>
      <c r="B8" s="5"/>
      <c r="C8" s="5"/>
      <c r="D8" s="5"/>
      <c r="E8" s="5"/>
      <c r="F8" s="5"/>
      <c r="G8" s="5"/>
      <c r="H8" s="5"/>
      <c r="I8" s="6"/>
      <c r="J8" s="6"/>
      <c r="K8" s="6"/>
      <c r="L8" s="6"/>
      <c r="M8" s="6"/>
      <c r="N8" s="6"/>
      <c r="O8" s="6" t="s">
        <v>27</v>
      </c>
      <c r="P8" s="6" t="s">
        <v>28</v>
      </c>
      <c r="Q8" s="6"/>
      <c r="R8" s="6"/>
      <c r="S8" s="6"/>
      <c r="T8" s="6" t="s">
        <v>29</v>
      </c>
      <c r="U8" s="8" t="s">
        <v>400</v>
      </c>
      <c r="V8" s="6" t="s">
        <v>401</v>
      </c>
      <c r="W8" s="6"/>
      <c r="X8" s="6"/>
      <c r="Y8" s="6"/>
      <c r="Z8" s="7"/>
    </row>
    <row r="9" ht="20.25" spans="1:26">
      <c r="A9" s="5"/>
      <c r="B9" s="5"/>
      <c r="C9" s="5"/>
      <c r="D9" s="5"/>
      <c r="E9" s="5"/>
      <c r="F9" s="5"/>
      <c r="G9" s="5"/>
      <c r="H9" s="5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9"/>
      <c r="V9" s="6"/>
      <c r="W9" s="6"/>
      <c r="X9" s="6"/>
      <c r="Y9" s="6"/>
      <c r="Z9" s="7"/>
    </row>
    <row r="10" ht="20.25" spans="1:26">
      <c r="A10" s="5"/>
      <c r="B10" s="5"/>
      <c r="C10" s="5"/>
      <c r="D10" s="5"/>
      <c r="E10" s="5"/>
      <c r="F10" s="5"/>
      <c r="G10" s="5"/>
      <c r="H10" s="5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9"/>
      <c r="V10" s="6"/>
      <c r="W10" s="6"/>
      <c r="X10" s="6"/>
      <c r="Y10" s="6"/>
      <c r="Z10" s="7"/>
    </row>
    <row r="11" ht="20.25" spans="1:26">
      <c r="A11" s="5"/>
      <c r="B11" s="5"/>
      <c r="C11" s="5"/>
      <c r="D11" s="5"/>
      <c r="E11" s="5"/>
      <c r="F11" s="5"/>
      <c r="G11" s="5"/>
      <c r="H11" s="5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9"/>
      <c r="V11" s="6"/>
      <c r="W11" s="6"/>
      <c r="X11" s="6"/>
      <c r="Y11" s="6"/>
      <c r="Z11" s="7"/>
    </row>
    <row r="12" ht="82" customHeight="1" spans="1:26">
      <c r="A12" s="5"/>
      <c r="B12" s="5"/>
      <c r="C12" s="5"/>
      <c r="D12" s="5"/>
      <c r="E12" s="5"/>
      <c r="F12" s="5"/>
      <c r="G12" s="5"/>
      <c r="H12" s="5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9"/>
      <c r="V12" s="6"/>
      <c r="W12" s="6"/>
      <c r="X12" s="6"/>
      <c r="Y12" s="6"/>
      <c r="Z12" s="7"/>
    </row>
    <row r="13" customFormat="1" ht="38" customHeight="1" spans="1:26">
      <c r="A13" s="5"/>
      <c r="B13" s="5"/>
      <c r="C13" s="5" t="s">
        <v>32</v>
      </c>
      <c r="D13" s="5"/>
      <c r="E13" s="5" t="s">
        <v>402</v>
      </c>
      <c r="F13" s="5"/>
      <c r="G13" s="5"/>
      <c r="H13" s="5"/>
      <c r="I13" s="6"/>
      <c r="J13" s="6"/>
      <c r="K13" s="6"/>
      <c r="L13" s="6"/>
      <c r="M13" s="6"/>
      <c r="N13" s="6">
        <f t="shared" ref="N13:V13" si="0">N14+N105</f>
        <v>8548</v>
      </c>
      <c r="O13" s="6">
        <f t="shared" si="0"/>
        <v>7366.4</v>
      </c>
      <c r="P13" s="6">
        <f t="shared" si="0"/>
        <v>1132.6</v>
      </c>
      <c r="Q13" s="6">
        <f t="shared" si="0"/>
        <v>169</v>
      </c>
      <c r="R13" s="6">
        <f t="shared" si="0"/>
        <v>88498</v>
      </c>
      <c r="S13" s="6">
        <f t="shared" si="0"/>
        <v>283118</v>
      </c>
      <c r="T13" s="6">
        <f t="shared" si="0"/>
        <v>85</v>
      </c>
      <c r="U13" s="9">
        <f t="shared" si="0"/>
        <v>3628</v>
      </c>
      <c r="V13" s="6">
        <f t="shared" si="0"/>
        <v>10133</v>
      </c>
      <c r="W13" s="6"/>
      <c r="X13" s="6"/>
      <c r="Y13" s="6"/>
      <c r="Z13" s="7"/>
    </row>
    <row r="14" customFormat="1" ht="44" customHeight="1" spans="1:26">
      <c r="A14" s="10" t="s">
        <v>34</v>
      </c>
      <c r="B14" s="5"/>
      <c r="C14" s="5" t="s">
        <v>403</v>
      </c>
      <c r="D14" s="5"/>
      <c r="E14" s="5" t="s">
        <v>404</v>
      </c>
      <c r="F14" s="5"/>
      <c r="G14" s="5"/>
      <c r="H14" s="5"/>
      <c r="I14" s="6"/>
      <c r="J14" s="6"/>
      <c r="K14" s="6"/>
      <c r="L14" s="6"/>
      <c r="M14" s="6"/>
      <c r="N14" s="6">
        <f t="shared" ref="N14:V14" si="1">SUM(N15:N104)</f>
        <v>3970.1</v>
      </c>
      <c r="O14" s="6">
        <f t="shared" si="1"/>
        <v>3525.5</v>
      </c>
      <c r="P14" s="6">
        <f t="shared" si="1"/>
        <v>444.6</v>
      </c>
      <c r="Q14" s="6">
        <f t="shared" si="1"/>
        <v>90</v>
      </c>
      <c r="R14" s="6">
        <f t="shared" si="1"/>
        <v>46664</v>
      </c>
      <c r="S14" s="6">
        <f t="shared" si="1"/>
        <v>149343</v>
      </c>
      <c r="T14" s="6">
        <f t="shared" si="1"/>
        <v>42</v>
      </c>
      <c r="U14" s="6">
        <f t="shared" si="1"/>
        <v>2072</v>
      </c>
      <c r="V14" s="6">
        <f t="shared" si="1"/>
        <v>5602</v>
      </c>
      <c r="W14" s="6"/>
      <c r="X14" s="6"/>
      <c r="Y14" s="6"/>
      <c r="Z14" s="7"/>
    </row>
    <row r="15" s="1" customFormat="1" ht="103" customHeight="1" spans="1:26">
      <c r="A15" s="11">
        <v>1</v>
      </c>
      <c r="B15" s="11" t="s">
        <v>405</v>
      </c>
      <c r="C15" s="11" t="s">
        <v>406</v>
      </c>
      <c r="D15" s="11" t="s">
        <v>79</v>
      </c>
      <c r="E15" s="11" t="s">
        <v>39</v>
      </c>
      <c r="F15" s="11" t="s">
        <v>270</v>
      </c>
      <c r="G15" s="11" t="s">
        <v>407</v>
      </c>
      <c r="H15" s="11" t="s">
        <v>42</v>
      </c>
      <c r="I15" s="12" t="s">
        <v>270</v>
      </c>
      <c r="J15" s="12">
        <v>2026</v>
      </c>
      <c r="K15" s="12">
        <v>2026</v>
      </c>
      <c r="L15" s="12" t="s">
        <v>52</v>
      </c>
      <c r="M15" s="12" t="s">
        <v>408</v>
      </c>
      <c r="N15" s="12">
        <v>60</v>
      </c>
      <c r="O15" s="12">
        <v>40</v>
      </c>
      <c r="P15" s="12">
        <v>20</v>
      </c>
      <c r="Q15" s="12">
        <v>1</v>
      </c>
      <c r="R15" s="12">
        <v>86</v>
      </c>
      <c r="S15" s="12">
        <v>366</v>
      </c>
      <c r="T15" s="12">
        <f>SUM(T16)</f>
        <v>0</v>
      </c>
      <c r="U15" s="12">
        <v>15</v>
      </c>
      <c r="V15" s="12">
        <v>67</v>
      </c>
      <c r="W15" s="12" t="s">
        <v>409</v>
      </c>
      <c r="X15" s="12" t="s">
        <v>410</v>
      </c>
      <c r="Y15" s="12"/>
      <c r="Z15" s="7"/>
    </row>
    <row r="16" s="1" customFormat="1" ht="122" customHeight="1" spans="1:26">
      <c r="A16" s="11">
        <v>2</v>
      </c>
      <c r="B16" s="11" t="s">
        <v>35</v>
      </c>
      <c r="C16" s="11" t="s">
        <v>37</v>
      </c>
      <c r="D16" s="11" t="s">
        <v>66</v>
      </c>
      <c r="E16" s="11" t="s">
        <v>39</v>
      </c>
      <c r="F16" s="11" t="s">
        <v>60</v>
      </c>
      <c r="G16" s="11" t="s">
        <v>411</v>
      </c>
      <c r="H16" s="11" t="s">
        <v>68</v>
      </c>
      <c r="I16" s="12" t="s">
        <v>246</v>
      </c>
      <c r="J16" s="12">
        <v>2026</v>
      </c>
      <c r="K16" s="12">
        <v>2026</v>
      </c>
      <c r="L16" s="12" t="s">
        <v>52</v>
      </c>
      <c r="M16" s="12" t="s">
        <v>412</v>
      </c>
      <c r="N16" s="12">
        <v>20</v>
      </c>
      <c r="O16" s="12">
        <v>10</v>
      </c>
      <c r="P16" s="12">
        <v>10</v>
      </c>
      <c r="Q16" s="12">
        <v>1</v>
      </c>
      <c r="R16" s="12">
        <v>97</v>
      </c>
      <c r="S16" s="12">
        <v>341</v>
      </c>
      <c r="T16" s="12">
        <v>0</v>
      </c>
      <c r="U16" s="12">
        <v>15</v>
      </c>
      <c r="V16" s="12">
        <v>57</v>
      </c>
      <c r="W16" s="12" t="s">
        <v>413</v>
      </c>
      <c r="X16" s="12" t="s">
        <v>72</v>
      </c>
      <c r="Y16" s="12"/>
      <c r="Z16" s="7"/>
    </row>
    <row r="17" s="1" customFormat="1" ht="85" customHeight="1" spans="1:26">
      <c r="A17" s="11">
        <v>3</v>
      </c>
      <c r="B17" s="11" t="s">
        <v>99</v>
      </c>
      <c r="C17" s="11" t="s">
        <v>37</v>
      </c>
      <c r="D17" s="11" t="s">
        <v>79</v>
      </c>
      <c r="E17" s="11" t="s">
        <v>80</v>
      </c>
      <c r="F17" s="11" t="s">
        <v>334</v>
      </c>
      <c r="G17" s="11" t="s">
        <v>414</v>
      </c>
      <c r="H17" s="11" t="s">
        <v>42</v>
      </c>
      <c r="I17" s="12" t="s">
        <v>334</v>
      </c>
      <c r="J17" s="12" t="s">
        <v>76</v>
      </c>
      <c r="K17" s="12" t="s">
        <v>76</v>
      </c>
      <c r="L17" s="12" t="s">
        <v>415</v>
      </c>
      <c r="M17" s="12" t="s">
        <v>416</v>
      </c>
      <c r="N17" s="12">
        <v>200</v>
      </c>
      <c r="O17" s="12">
        <v>200</v>
      </c>
      <c r="P17" s="12">
        <v>0</v>
      </c>
      <c r="Q17" s="12">
        <v>1</v>
      </c>
      <c r="R17" s="12">
        <v>560</v>
      </c>
      <c r="S17" s="12">
        <v>1967</v>
      </c>
      <c r="T17" s="12">
        <v>1</v>
      </c>
      <c r="U17" s="12">
        <v>31</v>
      </c>
      <c r="V17" s="12">
        <v>73</v>
      </c>
      <c r="W17" s="12" t="s">
        <v>143</v>
      </c>
      <c r="X17" s="12" t="s">
        <v>417</v>
      </c>
      <c r="Y17" s="12"/>
      <c r="Z17" s="7"/>
    </row>
    <row r="18" s="1" customFormat="1" ht="58" customHeight="1" spans="1:26">
      <c r="A18" s="11">
        <v>4</v>
      </c>
      <c r="B18" s="11" t="s">
        <v>99</v>
      </c>
      <c r="C18" s="11" t="s">
        <v>37</v>
      </c>
      <c r="D18" s="11" t="s">
        <v>79</v>
      </c>
      <c r="E18" s="11" t="s">
        <v>80</v>
      </c>
      <c r="F18" s="11" t="s">
        <v>334</v>
      </c>
      <c r="G18" s="11" t="s">
        <v>418</v>
      </c>
      <c r="H18" s="11" t="s">
        <v>42</v>
      </c>
      <c r="I18" s="12" t="s">
        <v>334</v>
      </c>
      <c r="J18" s="12" t="s">
        <v>76</v>
      </c>
      <c r="K18" s="12" t="s">
        <v>76</v>
      </c>
      <c r="L18" s="12" t="s">
        <v>415</v>
      </c>
      <c r="M18" s="12" t="s">
        <v>419</v>
      </c>
      <c r="N18" s="12">
        <v>30</v>
      </c>
      <c r="O18" s="12">
        <v>30</v>
      </c>
      <c r="P18" s="12">
        <v>0</v>
      </c>
      <c r="Q18" s="12">
        <v>1</v>
      </c>
      <c r="R18" s="12">
        <v>126</v>
      </c>
      <c r="S18" s="12">
        <v>530</v>
      </c>
      <c r="T18" s="12">
        <v>1</v>
      </c>
      <c r="U18" s="12">
        <v>18</v>
      </c>
      <c r="V18" s="12">
        <v>51</v>
      </c>
      <c r="W18" s="12" t="s">
        <v>143</v>
      </c>
      <c r="X18" s="12" t="s">
        <v>420</v>
      </c>
      <c r="Y18" s="12"/>
      <c r="Z18" s="7"/>
    </row>
    <row r="19" s="1" customFormat="1" ht="67" customHeight="1" spans="1:26">
      <c r="A19" s="11">
        <v>5</v>
      </c>
      <c r="B19" s="11" t="s">
        <v>99</v>
      </c>
      <c r="C19" s="11" t="s">
        <v>37</v>
      </c>
      <c r="D19" s="11" t="s">
        <v>79</v>
      </c>
      <c r="E19" s="11" t="s">
        <v>80</v>
      </c>
      <c r="F19" s="11" t="s">
        <v>334</v>
      </c>
      <c r="G19" s="11" t="s">
        <v>421</v>
      </c>
      <c r="H19" s="11" t="s">
        <v>42</v>
      </c>
      <c r="I19" s="12" t="s">
        <v>334</v>
      </c>
      <c r="J19" s="12" t="s">
        <v>76</v>
      </c>
      <c r="K19" s="12" t="s">
        <v>76</v>
      </c>
      <c r="L19" s="12" t="s">
        <v>415</v>
      </c>
      <c r="M19" s="12" t="s">
        <v>422</v>
      </c>
      <c r="N19" s="12">
        <v>40</v>
      </c>
      <c r="O19" s="12">
        <v>40</v>
      </c>
      <c r="P19" s="12">
        <v>0</v>
      </c>
      <c r="Q19" s="12">
        <v>1</v>
      </c>
      <c r="R19" s="12">
        <v>71</v>
      </c>
      <c r="S19" s="12">
        <v>230</v>
      </c>
      <c r="T19" s="12">
        <v>1</v>
      </c>
      <c r="U19" s="12">
        <v>3</v>
      </c>
      <c r="V19" s="12">
        <v>5</v>
      </c>
      <c r="W19" s="12" t="s">
        <v>143</v>
      </c>
      <c r="X19" s="12" t="s">
        <v>423</v>
      </c>
      <c r="Y19" s="12"/>
      <c r="Z19" s="7"/>
    </row>
    <row r="20" s="1" customFormat="1" ht="67" customHeight="1" spans="1:26">
      <c r="A20" s="11">
        <v>6</v>
      </c>
      <c r="B20" s="11" t="s">
        <v>99</v>
      </c>
      <c r="C20" s="11" t="s">
        <v>86</v>
      </c>
      <c r="D20" s="11" t="s">
        <v>79</v>
      </c>
      <c r="E20" s="11" t="s">
        <v>80</v>
      </c>
      <c r="F20" s="11" t="s">
        <v>172</v>
      </c>
      <c r="G20" s="11" t="s">
        <v>424</v>
      </c>
      <c r="H20" s="11" t="s">
        <v>42</v>
      </c>
      <c r="I20" s="12" t="s">
        <v>172</v>
      </c>
      <c r="J20" s="12" t="s">
        <v>76</v>
      </c>
      <c r="K20" s="12" t="s">
        <v>76</v>
      </c>
      <c r="L20" s="12" t="s">
        <v>52</v>
      </c>
      <c r="M20" s="12" t="s">
        <v>425</v>
      </c>
      <c r="N20" s="12">
        <v>15</v>
      </c>
      <c r="O20" s="12">
        <v>15</v>
      </c>
      <c r="P20" s="12">
        <v>0</v>
      </c>
      <c r="Q20" s="12">
        <v>1</v>
      </c>
      <c r="R20" s="12">
        <v>1247</v>
      </c>
      <c r="S20" s="12">
        <v>3980</v>
      </c>
      <c r="T20" s="12">
        <v>0</v>
      </c>
      <c r="U20" s="12">
        <v>85</v>
      </c>
      <c r="V20" s="12">
        <v>210</v>
      </c>
      <c r="W20" s="12" t="s">
        <v>426</v>
      </c>
      <c r="X20" s="12" t="s">
        <v>427</v>
      </c>
      <c r="Y20" s="12"/>
      <c r="Z20" s="7"/>
    </row>
    <row r="21" s="1" customFormat="1" ht="67" customHeight="1" spans="1:26">
      <c r="A21" s="11">
        <v>7</v>
      </c>
      <c r="B21" s="11" t="s">
        <v>99</v>
      </c>
      <c r="C21" s="11" t="s">
        <v>37</v>
      </c>
      <c r="D21" s="11" t="s">
        <v>79</v>
      </c>
      <c r="E21" s="11" t="s">
        <v>80</v>
      </c>
      <c r="F21" s="11" t="s">
        <v>172</v>
      </c>
      <c r="G21" s="11" t="s">
        <v>428</v>
      </c>
      <c r="H21" s="11" t="s">
        <v>42</v>
      </c>
      <c r="I21" s="12" t="s">
        <v>172</v>
      </c>
      <c r="J21" s="12" t="s">
        <v>76</v>
      </c>
      <c r="K21" s="12" t="s">
        <v>76</v>
      </c>
      <c r="L21" s="12" t="s">
        <v>52</v>
      </c>
      <c r="M21" s="12" t="s">
        <v>429</v>
      </c>
      <c r="N21" s="12">
        <v>60</v>
      </c>
      <c r="O21" s="12">
        <v>34</v>
      </c>
      <c r="P21" s="12">
        <v>26</v>
      </c>
      <c r="Q21" s="12">
        <v>1</v>
      </c>
      <c r="R21" s="12">
        <v>1449</v>
      </c>
      <c r="S21" s="12">
        <v>3896</v>
      </c>
      <c r="T21" s="12">
        <v>0</v>
      </c>
      <c r="U21" s="12">
        <v>87</v>
      </c>
      <c r="V21" s="12">
        <v>213</v>
      </c>
      <c r="W21" s="12" t="s">
        <v>143</v>
      </c>
      <c r="X21" s="12" t="s">
        <v>417</v>
      </c>
      <c r="Y21" s="12"/>
      <c r="Z21" s="7"/>
    </row>
    <row r="22" s="1" customFormat="1" ht="67" customHeight="1" spans="1:26">
      <c r="A22" s="11">
        <v>8</v>
      </c>
      <c r="B22" s="11" t="s">
        <v>35</v>
      </c>
      <c r="C22" s="11" t="s">
        <v>37</v>
      </c>
      <c r="D22" s="11" t="s">
        <v>73</v>
      </c>
      <c r="E22" s="11" t="s">
        <v>80</v>
      </c>
      <c r="F22" s="11" t="s">
        <v>88</v>
      </c>
      <c r="G22" s="11" t="s">
        <v>430</v>
      </c>
      <c r="H22" s="11" t="s">
        <v>42</v>
      </c>
      <c r="I22" s="12" t="s">
        <v>88</v>
      </c>
      <c r="J22" s="12">
        <v>2026</v>
      </c>
      <c r="K22" s="12">
        <v>2026</v>
      </c>
      <c r="L22" s="12" t="s">
        <v>52</v>
      </c>
      <c r="M22" s="12" t="s">
        <v>431</v>
      </c>
      <c r="N22" s="12">
        <v>60</v>
      </c>
      <c r="O22" s="12">
        <v>50</v>
      </c>
      <c r="P22" s="12">
        <v>10</v>
      </c>
      <c r="Q22" s="12">
        <v>1</v>
      </c>
      <c r="R22" s="12">
        <v>48</v>
      </c>
      <c r="S22" s="12">
        <v>152</v>
      </c>
      <c r="T22" s="12">
        <v>1</v>
      </c>
      <c r="U22" s="12">
        <v>6</v>
      </c>
      <c r="V22" s="12">
        <v>12</v>
      </c>
      <c r="W22" s="12" t="s">
        <v>432</v>
      </c>
      <c r="X22" s="12" t="s">
        <v>85</v>
      </c>
      <c r="Y22" s="12"/>
      <c r="Z22" s="7"/>
    </row>
    <row r="23" s="1" customFormat="1" ht="67" customHeight="1" spans="1:26">
      <c r="A23" s="11">
        <v>9</v>
      </c>
      <c r="B23" s="11" t="s">
        <v>433</v>
      </c>
      <c r="C23" s="11" t="s">
        <v>37</v>
      </c>
      <c r="D23" s="11" t="s">
        <v>434</v>
      </c>
      <c r="E23" s="11" t="s">
        <v>80</v>
      </c>
      <c r="F23" s="11" t="s">
        <v>81</v>
      </c>
      <c r="G23" s="11" t="s">
        <v>435</v>
      </c>
      <c r="H23" s="11" t="s">
        <v>68</v>
      </c>
      <c r="I23" s="12" t="s">
        <v>81</v>
      </c>
      <c r="J23" s="12">
        <v>2026</v>
      </c>
      <c r="K23" s="12">
        <v>2026</v>
      </c>
      <c r="L23" s="12" t="s">
        <v>52</v>
      </c>
      <c r="M23" s="12" t="s">
        <v>436</v>
      </c>
      <c r="N23" s="12">
        <v>90</v>
      </c>
      <c r="O23" s="12">
        <v>80</v>
      </c>
      <c r="P23" s="12">
        <v>10</v>
      </c>
      <c r="Q23" s="12">
        <v>1</v>
      </c>
      <c r="R23" s="12">
        <v>1490</v>
      </c>
      <c r="S23" s="12">
        <v>4534</v>
      </c>
      <c r="T23" s="12">
        <v>1</v>
      </c>
      <c r="U23" s="12">
        <v>13</v>
      </c>
      <c r="V23" s="12">
        <v>41</v>
      </c>
      <c r="W23" s="12" t="s">
        <v>437</v>
      </c>
      <c r="X23" s="12" t="s">
        <v>438</v>
      </c>
      <c r="Y23" s="12"/>
      <c r="Z23" s="7"/>
    </row>
    <row r="24" s="1" customFormat="1" ht="68" customHeight="1" spans="1:26">
      <c r="A24" s="11">
        <v>10</v>
      </c>
      <c r="B24" s="11" t="s">
        <v>405</v>
      </c>
      <c r="C24" s="11" t="s">
        <v>439</v>
      </c>
      <c r="D24" s="13" t="s">
        <v>94</v>
      </c>
      <c r="E24" s="13" t="s">
        <v>39</v>
      </c>
      <c r="F24" s="13" t="s">
        <v>270</v>
      </c>
      <c r="G24" s="13" t="s">
        <v>440</v>
      </c>
      <c r="H24" s="13" t="s">
        <v>42</v>
      </c>
      <c r="I24" s="14" t="s">
        <v>270</v>
      </c>
      <c r="J24" s="12">
        <v>2026</v>
      </c>
      <c r="K24" s="12">
        <v>2026</v>
      </c>
      <c r="L24" s="14" t="s">
        <v>52</v>
      </c>
      <c r="M24" s="14" t="s">
        <v>441</v>
      </c>
      <c r="N24" s="14">
        <v>30</v>
      </c>
      <c r="O24" s="14">
        <v>25</v>
      </c>
      <c r="P24" s="14">
        <v>5</v>
      </c>
      <c r="Q24" s="14">
        <v>1</v>
      </c>
      <c r="R24" s="14">
        <v>94</v>
      </c>
      <c r="S24" s="14">
        <v>265</v>
      </c>
      <c r="T24" s="14">
        <v>1</v>
      </c>
      <c r="U24" s="14">
        <v>11</v>
      </c>
      <c r="V24" s="14">
        <v>37</v>
      </c>
      <c r="W24" s="15" t="s">
        <v>442</v>
      </c>
      <c r="X24" s="14" t="s">
        <v>443</v>
      </c>
      <c r="Y24" s="14"/>
      <c r="Z24" s="7"/>
    </row>
    <row r="25" s="1" customFormat="1" ht="145" customHeight="1" spans="1:26">
      <c r="A25" s="11">
        <v>11</v>
      </c>
      <c r="B25" s="11" t="s">
        <v>405</v>
      </c>
      <c r="C25" s="11" t="s">
        <v>439</v>
      </c>
      <c r="D25" s="11" t="s">
        <v>94</v>
      </c>
      <c r="E25" s="11" t="s">
        <v>39</v>
      </c>
      <c r="F25" s="11" t="s">
        <v>270</v>
      </c>
      <c r="G25" s="11" t="s">
        <v>444</v>
      </c>
      <c r="H25" s="11" t="s">
        <v>42</v>
      </c>
      <c r="I25" s="12" t="s">
        <v>270</v>
      </c>
      <c r="J25" s="12">
        <v>2026</v>
      </c>
      <c r="K25" s="12">
        <v>2026</v>
      </c>
      <c r="L25" s="12" t="s">
        <v>52</v>
      </c>
      <c r="M25" s="12" t="s">
        <v>445</v>
      </c>
      <c r="N25" s="12">
        <v>30</v>
      </c>
      <c r="O25" s="12">
        <v>25</v>
      </c>
      <c r="P25" s="12">
        <v>5</v>
      </c>
      <c r="Q25" s="12">
        <v>1</v>
      </c>
      <c r="R25" s="12">
        <v>60</v>
      </c>
      <c r="S25" s="12">
        <v>231</v>
      </c>
      <c r="T25" s="12">
        <v>1</v>
      </c>
      <c r="U25" s="12">
        <v>35</v>
      </c>
      <c r="V25" s="12">
        <v>119</v>
      </c>
      <c r="W25" s="12" t="s">
        <v>446</v>
      </c>
      <c r="X25" s="12" t="s">
        <v>447</v>
      </c>
      <c r="Y25" s="12"/>
      <c r="Z25" s="7"/>
    </row>
    <row r="26" s="1" customFormat="1" ht="66" customHeight="1" spans="1:26">
      <c r="A26" s="11">
        <v>12</v>
      </c>
      <c r="B26" s="11" t="s">
        <v>35</v>
      </c>
      <c r="C26" s="11" t="s">
        <v>37</v>
      </c>
      <c r="D26" s="11" t="s">
        <v>59</v>
      </c>
      <c r="E26" s="11" t="s">
        <v>80</v>
      </c>
      <c r="F26" s="11" t="s">
        <v>334</v>
      </c>
      <c r="G26" s="11" t="s">
        <v>448</v>
      </c>
      <c r="H26" s="11" t="s">
        <v>42</v>
      </c>
      <c r="I26" s="12" t="s">
        <v>334</v>
      </c>
      <c r="J26" s="12" t="s">
        <v>76</v>
      </c>
      <c r="K26" s="12" t="s">
        <v>76</v>
      </c>
      <c r="L26" s="12" t="s">
        <v>52</v>
      </c>
      <c r="M26" s="12" t="s">
        <v>449</v>
      </c>
      <c r="N26" s="12">
        <v>80</v>
      </c>
      <c r="O26" s="12">
        <v>70</v>
      </c>
      <c r="P26" s="12">
        <v>10</v>
      </c>
      <c r="Q26" s="12">
        <v>1</v>
      </c>
      <c r="R26" s="12">
        <v>1350</v>
      </c>
      <c r="S26" s="12">
        <v>4550</v>
      </c>
      <c r="T26" s="12">
        <v>1</v>
      </c>
      <c r="U26" s="12">
        <v>68</v>
      </c>
      <c r="V26" s="12">
        <v>164</v>
      </c>
      <c r="W26" s="12" t="s">
        <v>432</v>
      </c>
      <c r="X26" s="12" t="s">
        <v>85</v>
      </c>
      <c r="Y26" s="12"/>
      <c r="Z26" s="7"/>
    </row>
    <row r="27" s="1" customFormat="1" ht="56" customHeight="1" spans="1:26">
      <c r="A27" s="11">
        <v>13</v>
      </c>
      <c r="B27" s="11" t="s">
        <v>170</v>
      </c>
      <c r="C27" s="11" t="s">
        <v>37</v>
      </c>
      <c r="D27" s="11" t="s">
        <v>450</v>
      </c>
      <c r="E27" s="11" t="s">
        <v>80</v>
      </c>
      <c r="F27" s="11" t="s">
        <v>334</v>
      </c>
      <c r="G27" s="11" t="s">
        <v>451</v>
      </c>
      <c r="H27" s="11" t="s">
        <v>42</v>
      </c>
      <c r="I27" s="12" t="s">
        <v>334</v>
      </c>
      <c r="J27" s="12" t="s">
        <v>76</v>
      </c>
      <c r="K27" s="12" t="s">
        <v>76</v>
      </c>
      <c r="L27" s="12" t="s">
        <v>52</v>
      </c>
      <c r="M27" s="12" t="s">
        <v>452</v>
      </c>
      <c r="N27" s="12">
        <v>100</v>
      </c>
      <c r="O27" s="12">
        <v>90</v>
      </c>
      <c r="P27" s="12">
        <v>10</v>
      </c>
      <c r="Q27" s="12">
        <v>1</v>
      </c>
      <c r="R27" s="12">
        <v>1350</v>
      </c>
      <c r="S27" s="12">
        <v>4550</v>
      </c>
      <c r="T27" s="12">
        <v>1</v>
      </c>
      <c r="U27" s="12">
        <v>68</v>
      </c>
      <c r="V27" s="12">
        <v>164</v>
      </c>
      <c r="W27" s="12" t="s">
        <v>453</v>
      </c>
      <c r="X27" s="12" t="s">
        <v>85</v>
      </c>
      <c r="Y27" s="12"/>
      <c r="Z27" s="7"/>
    </row>
    <row r="28" s="1" customFormat="1" ht="65" customHeight="1" spans="1:26">
      <c r="A28" s="11">
        <v>14</v>
      </c>
      <c r="B28" s="11" t="s">
        <v>35</v>
      </c>
      <c r="C28" s="11" t="s">
        <v>37</v>
      </c>
      <c r="D28" s="11" t="s">
        <v>73</v>
      </c>
      <c r="E28" s="11" t="s">
        <v>80</v>
      </c>
      <c r="F28" s="11" t="s">
        <v>167</v>
      </c>
      <c r="G28" s="11" t="s">
        <v>454</v>
      </c>
      <c r="H28" s="11" t="s">
        <v>42</v>
      </c>
      <c r="I28" s="12" t="s">
        <v>167</v>
      </c>
      <c r="J28" s="12">
        <v>2026</v>
      </c>
      <c r="K28" s="12">
        <v>2026</v>
      </c>
      <c r="L28" s="12" t="s">
        <v>52</v>
      </c>
      <c r="M28" s="12" t="s">
        <v>455</v>
      </c>
      <c r="N28" s="12">
        <v>200</v>
      </c>
      <c r="O28" s="12">
        <v>180</v>
      </c>
      <c r="P28" s="12">
        <v>20</v>
      </c>
      <c r="Q28" s="12">
        <v>1</v>
      </c>
      <c r="R28" s="12">
        <v>849</v>
      </c>
      <c r="S28" s="12">
        <v>3021</v>
      </c>
      <c r="T28" s="12">
        <v>0</v>
      </c>
      <c r="U28" s="12">
        <v>61</v>
      </c>
      <c r="V28" s="12">
        <v>185</v>
      </c>
      <c r="W28" s="12" t="s">
        <v>432</v>
      </c>
      <c r="X28" s="12" t="s">
        <v>85</v>
      </c>
      <c r="Y28" s="12"/>
      <c r="Z28" s="7"/>
    </row>
    <row r="29" s="1" customFormat="1" ht="65" customHeight="1" spans="1:26">
      <c r="A29" s="11">
        <v>15</v>
      </c>
      <c r="B29" s="11" t="s">
        <v>170</v>
      </c>
      <c r="C29" s="11" t="s">
        <v>37</v>
      </c>
      <c r="D29" s="11" t="s">
        <v>73</v>
      </c>
      <c r="E29" s="11" t="s">
        <v>80</v>
      </c>
      <c r="F29" s="11" t="s">
        <v>167</v>
      </c>
      <c r="G29" s="11" t="s">
        <v>456</v>
      </c>
      <c r="H29" s="11" t="s">
        <v>42</v>
      </c>
      <c r="I29" s="12" t="s">
        <v>167</v>
      </c>
      <c r="J29" s="12">
        <v>2026</v>
      </c>
      <c r="K29" s="12">
        <v>2026</v>
      </c>
      <c r="L29" s="12" t="s">
        <v>52</v>
      </c>
      <c r="M29" s="12" t="s">
        <v>457</v>
      </c>
      <c r="N29" s="12">
        <v>180</v>
      </c>
      <c r="O29" s="12">
        <v>150</v>
      </c>
      <c r="P29" s="12">
        <v>30</v>
      </c>
      <c r="Q29" s="12">
        <v>1</v>
      </c>
      <c r="R29" s="12">
        <v>849</v>
      </c>
      <c r="S29" s="12">
        <v>3021</v>
      </c>
      <c r="T29" s="12">
        <v>0</v>
      </c>
      <c r="U29" s="12">
        <v>61</v>
      </c>
      <c r="V29" s="12">
        <v>185</v>
      </c>
      <c r="W29" s="12" t="s">
        <v>432</v>
      </c>
      <c r="X29" s="12" t="s">
        <v>85</v>
      </c>
      <c r="Y29" s="12"/>
      <c r="Z29" s="7"/>
    </row>
    <row r="30" s="1" customFormat="1" ht="65" customHeight="1" spans="1:26">
      <c r="A30" s="11">
        <v>16</v>
      </c>
      <c r="B30" s="11" t="s">
        <v>35</v>
      </c>
      <c r="C30" s="11" t="s">
        <v>86</v>
      </c>
      <c r="D30" s="11" t="s">
        <v>434</v>
      </c>
      <c r="E30" s="11" t="s">
        <v>80</v>
      </c>
      <c r="F30" s="11" t="s">
        <v>167</v>
      </c>
      <c r="G30" s="11" t="s">
        <v>458</v>
      </c>
      <c r="H30" s="11" t="s">
        <v>42</v>
      </c>
      <c r="I30" s="12" t="s">
        <v>167</v>
      </c>
      <c r="J30" s="12">
        <v>2026</v>
      </c>
      <c r="K30" s="12">
        <v>2026</v>
      </c>
      <c r="L30" s="12" t="s">
        <v>52</v>
      </c>
      <c r="M30" s="12" t="s">
        <v>459</v>
      </c>
      <c r="N30" s="12">
        <v>320</v>
      </c>
      <c r="O30" s="12">
        <v>300</v>
      </c>
      <c r="P30" s="12">
        <v>20</v>
      </c>
      <c r="Q30" s="12">
        <v>1</v>
      </c>
      <c r="R30" s="12">
        <v>849</v>
      </c>
      <c r="S30" s="12">
        <v>3021</v>
      </c>
      <c r="T30" s="12">
        <v>0</v>
      </c>
      <c r="U30" s="12">
        <v>61</v>
      </c>
      <c r="V30" s="12">
        <v>185</v>
      </c>
      <c r="W30" s="12" t="s">
        <v>437</v>
      </c>
      <c r="X30" s="12" t="s">
        <v>438</v>
      </c>
      <c r="Y30" s="12"/>
      <c r="Z30" s="7"/>
    </row>
    <row r="31" s="1" customFormat="1" ht="65" customHeight="1" spans="1:26">
      <c r="A31" s="11">
        <v>17</v>
      </c>
      <c r="B31" s="11" t="s">
        <v>35</v>
      </c>
      <c r="C31" s="11" t="s">
        <v>108</v>
      </c>
      <c r="D31" s="11" t="s">
        <v>109</v>
      </c>
      <c r="E31" s="11" t="s">
        <v>39</v>
      </c>
      <c r="F31" s="11" t="s">
        <v>160</v>
      </c>
      <c r="G31" s="11" t="s">
        <v>460</v>
      </c>
      <c r="H31" s="11" t="s">
        <v>42</v>
      </c>
      <c r="I31" s="12" t="s">
        <v>160</v>
      </c>
      <c r="J31" s="12" t="s">
        <v>76</v>
      </c>
      <c r="K31" s="12" t="s">
        <v>76</v>
      </c>
      <c r="L31" s="12" t="s">
        <v>52</v>
      </c>
      <c r="M31" s="12" t="s">
        <v>461</v>
      </c>
      <c r="N31" s="12">
        <v>14</v>
      </c>
      <c r="O31" s="12">
        <v>14</v>
      </c>
      <c r="P31" s="12">
        <v>0</v>
      </c>
      <c r="Q31" s="12">
        <v>1</v>
      </c>
      <c r="R31" s="12">
        <v>35</v>
      </c>
      <c r="S31" s="12">
        <v>145</v>
      </c>
      <c r="T31" s="12">
        <v>0</v>
      </c>
      <c r="U31" s="12">
        <v>3</v>
      </c>
      <c r="V31" s="12">
        <v>11</v>
      </c>
      <c r="W31" s="12" t="s">
        <v>143</v>
      </c>
      <c r="X31" s="12" t="s">
        <v>163</v>
      </c>
      <c r="Y31" s="12"/>
      <c r="Z31" s="7"/>
    </row>
    <row r="32" s="1" customFormat="1" ht="65" customHeight="1" spans="1:26">
      <c r="A32" s="11">
        <v>18</v>
      </c>
      <c r="B32" s="11" t="s">
        <v>35</v>
      </c>
      <c r="C32" s="11" t="s">
        <v>108</v>
      </c>
      <c r="D32" s="11" t="s">
        <v>109</v>
      </c>
      <c r="E32" s="11" t="s">
        <v>39</v>
      </c>
      <c r="F32" s="11" t="s">
        <v>160</v>
      </c>
      <c r="G32" s="11" t="s">
        <v>462</v>
      </c>
      <c r="H32" s="11" t="s">
        <v>42</v>
      </c>
      <c r="I32" s="12" t="s">
        <v>160</v>
      </c>
      <c r="J32" s="12" t="s">
        <v>76</v>
      </c>
      <c r="K32" s="12" t="s">
        <v>76</v>
      </c>
      <c r="L32" s="12" t="s">
        <v>52</v>
      </c>
      <c r="M32" s="12" t="s">
        <v>463</v>
      </c>
      <c r="N32" s="12">
        <v>13</v>
      </c>
      <c r="O32" s="12">
        <v>13</v>
      </c>
      <c r="P32" s="12">
        <v>0</v>
      </c>
      <c r="Q32" s="12">
        <v>1</v>
      </c>
      <c r="R32" s="12">
        <v>48</v>
      </c>
      <c r="S32" s="12">
        <v>185</v>
      </c>
      <c r="T32" s="12">
        <v>0</v>
      </c>
      <c r="U32" s="12">
        <v>2</v>
      </c>
      <c r="V32" s="12">
        <v>5</v>
      </c>
      <c r="W32" s="12" t="s">
        <v>143</v>
      </c>
      <c r="X32" s="12" t="s">
        <v>163</v>
      </c>
      <c r="Y32" s="12"/>
      <c r="Z32" s="7"/>
    </row>
    <row r="33" s="1" customFormat="1" ht="65" customHeight="1" spans="1:26">
      <c r="A33" s="11">
        <v>19</v>
      </c>
      <c r="B33" s="11" t="s">
        <v>35</v>
      </c>
      <c r="C33" s="11" t="s">
        <v>108</v>
      </c>
      <c r="D33" s="11" t="s">
        <v>109</v>
      </c>
      <c r="E33" s="11" t="s">
        <v>39</v>
      </c>
      <c r="F33" s="11" t="s">
        <v>160</v>
      </c>
      <c r="G33" s="11" t="s">
        <v>464</v>
      </c>
      <c r="H33" s="11" t="s">
        <v>42</v>
      </c>
      <c r="I33" s="12" t="s">
        <v>160</v>
      </c>
      <c r="J33" s="12" t="s">
        <v>76</v>
      </c>
      <c r="K33" s="12" t="s">
        <v>76</v>
      </c>
      <c r="L33" s="12" t="s">
        <v>52</v>
      </c>
      <c r="M33" s="12" t="s">
        <v>465</v>
      </c>
      <c r="N33" s="12">
        <v>18</v>
      </c>
      <c r="O33" s="12">
        <v>18</v>
      </c>
      <c r="P33" s="12">
        <v>0</v>
      </c>
      <c r="Q33" s="12">
        <v>1</v>
      </c>
      <c r="R33" s="12">
        <v>32</v>
      </c>
      <c r="S33" s="12">
        <v>95</v>
      </c>
      <c r="T33" s="12">
        <v>0</v>
      </c>
      <c r="U33" s="12">
        <v>2</v>
      </c>
      <c r="V33" s="12">
        <v>12</v>
      </c>
      <c r="W33" s="12" t="s">
        <v>143</v>
      </c>
      <c r="X33" s="12" t="s">
        <v>163</v>
      </c>
      <c r="Y33" s="12"/>
      <c r="Z33" s="7"/>
    </row>
    <row r="34" s="1" customFormat="1" ht="65" customHeight="1" spans="1:26">
      <c r="A34" s="11">
        <v>20</v>
      </c>
      <c r="B34" s="11" t="s">
        <v>170</v>
      </c>
      <c r="C34" s="11" t="s">
        <v>171</v>
      </c>
      <c r="D34" s="11" t="s">
        <v>466</v>
      </c>
      <c r="E34" s="11" t="s">
        <v>80</v>
      </c>
      <c r="F34" s="11" t="s">
        <v>334</v>
      </c>
      <c r="G34" s="11" t="s">
        <v>467</v>
      </c>
      <c r="H34" s="11" t="s">
        <v>42</v>
      </c>
      <c r="I34" s="12" t="s">
        <v>334</v>
      </c>
      <c r="J34" s="12" t="s">
        <v>76</v>
      </c>
      <c r="K34" s="12" t="s">
        <v>76</v>
      </c>
      <c r="L34" s="12" t="s">
        <v>415</v>
      </c>
      <c r="M34" s="12" t="s">
        <v>468</v>
      </c>
      <c r="N34" s="12">
        <v>12</v>
      </c>
      <c r="O34" s="12">
        <v>12</v>
      </c>
      <c r="P34" s="12">
        <v>0</v>
      </c>
      <c r="Q34" s="12">
        <v>1</v>
      </c>
      <c r="R34" s="12">
        <v>30</v>
      </c>
      <c r="S34" s="12">
        <v>120</v>
      </c>
      <c r="T34" s="12">
        <v>1</v>
      </c>
      <c r="U34" s="12">
        <v>0</v>
      </c>
      <c r="V34" s="12">
        <v>0</v>
      </c>
      <c r="W34" s="12" t="s">
        <v>143</v>
      </c>
      <c r="X34" s="12" t="s">
        <v>85</v>
      </c>
      <c r="Y34" s="12"/>
      <c r="Z34" s="7"/>
    </row>
    <row r="35" s="1" customFormat="1" ht="73" customHeight="1" spans="1:26">
      <c r="A35" s="11">
        <v>21</v>
      </c>
      <c r="B35" s="11" t="s">
        <v>170</v>
      </c>
      <c r="C35" s="11" t="s">
        <v>171</v>
      </c>
      <c r="D35" s="11" t="s">
        <v>466</v>
      </c>
      <c r="E35" s="11" t="s">
        <v>80</v>
      </c>
      <c r="F35" s="11" t="s">
        <v>334</v>
      </c>
      <c r="G35" s="11" t="s">
        <v>469</v>
      </c>
      <c r="H35" s="11" t="s">
        <v>42</v>
      </c>
      <c r="I35" s="12" t="s">
        <v>334</v>
      </c>
      <c r="J35" s="12" t="s">
        <v>76</v>
      </c>
      <c r="K35" s="12" t="s">
        <v>76</v>
      </c>
      <c r="L35" s="12" t="s">
        <v>415</v>
      </c>
      <c r="M35" s="12" t="s">
        <v>470</v>
      </c>
      <c r="N35" s="12">
        <v>35</v>
      </c>
      <c r="O35" s="12">
        <v>35</v>
      </c>
      <c r="P35" s="12">
        <v>0</v>
      </c>
      <c r="Q35" s="12">
        <v>1</v>
      </c>
      <c r="R35" s="12">
        <v>30</v>
      </c>
      <c r="S35" s="12">
        <v>110</v>
      </c>
      <c r="T35" s="12">
        <v>1</v>
      </c>
      <c r="U35" s="12">
        <v>0</v>
      </c>
      <c r="V35" s="12">
        <v>0</v>
      </c>
      <c r="W35" s="12" t="s">
        <v>143</v>
      </c>
      <c r="X35" s="12" t="s">
        <v>85</v>
      </c>
      <c r="Y35" s="12"/>
      <c r="Z35" s="7"/>
    </row>
    <row r="36" s="1" customFormat="1" ht="73" customHeight="1" spans="1:26">
      <c r="A36" s="11">
        <v>22</v>
      </c>
      <c r="B36" s="11" t="s">
        <v>170</v>
      </c>
      <c r="C36" s="11" t="s">
        <v>171</v>
      </c>
      <c r="D36" s="11" t="s">
        <v>466</v>
      </c>
      <c r="E36" s="11" t="s">
        <v>80</v>
      </c>
      <c r="F36" s="11" t="s">
        <v>334</v>
      </c>
      <c r="G36" s="11" t="s">
        <v>471</v>
      </c>
      <c r="H36" s="11" t="s">
        <v>42</v>
      </c>
      <c r="I36" s="12" t="s">
        <v>334</v>
      </c>
      <c r="J36" s="12" t="s">
        <v>76</v>
      </c>
      <c r="K36" s="12" t="s">
        <v>76</v>
      </c>
      <c r="L36" s="12" t="s">
        <v>415</v>
      </c>
      <c r="M36" s="12" t="s">
        <v>472</v>
      </c>
      <c r="N36" s="12">
        <v>20</v>
      </c>
      <c r="O36" s="12">
        <v>20</v>
      </c>
      <c r="P36" s="12">
        <v>0</v>
      </c>
      <c r="Q36" s="12">
        <v>1</v>
      </c>
      <c r="R36" s="12">
        <v>29</v>
      </c>
      <c r="S36" s="12">
        <v>110</v>
      </c>
      <c r="T36" s="12">
        <v>1</v>
      </c>
      <c r="U36" s="12">
        <v>3</v>
      </c>
      <c r="V36" s="12">
        <v>6</v>
      </c>
      <c r="W36" s="12" t="s">
        <v>143</v>
      </c>
      <c r="X36" s="12" t="s">
        <v>85</v>
      </c>
      <c r="Y36" s="12"/>
      <c r="Z36" s="7"/>
    </row>
    <row r="37" s="1" customFormat="1" ht="73" customHeight="1" spans="1:26">
      <c r="A37" s="11">
        <v>23</v>
      </c>
      <c r="B37" s="11" t="s">
        <v>170</v>
      </c>
      <c r="C37" s="11" t="s">
        <v>171</v>
      </c>
      <c r="D37" s="11" t="s">
        <v>466</v>
      </c>
      <c r="E37" s="11" t="s">
        <v>80</v>
      </c>
      <c r="F37" s="11" t="s">
        <v>334</v>
      </c>
      <c r="G37" s="11" t="s">
        <v>473</v>
      </c>
      <c r="H37" s="11" t="s">
        <v>42</v>
      </c>
      <c r="I37" s="12" t="s">
        <v>334</v>
      </c>
      <c r="J37" s="12" t="s">
        <v>76</v>
      </c>
      <c r="K37" s="12" t="s">
        <v>76</v>
      </c>
      <c r="L37" s="12" t="s">
        <v>415</v>
      </c>
      <c r="M37" s="12" t="s">
        <v>474</v>
      </c>
      <c r="N37" s="12">
        <v>10</v>
      </c>
      <c r="O37" s="12">
        <v>10</v>
      </c>
      <c r="P37" s="12">
        <v>0</v>
      </c>
      <c r="Q37" s="12">
        <v>1</v>
      </c>
      <c r="R37" s="12">
        <v>34</v>
      </c>
      <c r="S37" s="12">
        <v>120</v>
      </c>
      <c r="T37" s="12">
        <v>1</v>
      </c>
      <c r="U37" s="12">
        <v>2</v>
      </c>
      <c r="V37" s="12">
        <v>8</v>
      </c>
      <c r="W37" s="12" t="s">
        <v>143</v>
      </c>
      <c r="X37" s="12" t="s">
        <v>85</v>
      </c>
      <c r="Y37" s="12"/>
      <c r="Z37" s="7"/>
    </row>
    <row r="38" s="1" customFormat="1" ht="73" customHeight="1" spans="1:26">
      <c r="A38" s="11">
        <v>24</v>
      </c>
      <c r="B38" s="11" t="s">
        <v>170</v>
      </c>
      <c r="C38" s="11" t="s">
        <v>171</v>
      </c>
      <c r="D38" s="11" t="s">
        <v>466</v>
      </c>
      <c r="E38" s="11" t="s">
        <v>80</v>
      </c>
      <c r="F38" s="11" t="s">
        <v>334</v>
      </c>
      <c r="G38" s="11" t="s">
        <v>475</v>
      </c>
      <c r="H38" s="11" t="s">
        <v>42</v>
      </c>
      <c r="I38" s="12" t="s">
        <v>334</v>
      </c>
      <c r="J38" s="12" t="s">
        <v>76</v>
      </c>
      <c r="K38" s="12" t="s">
        <v>76</v>
      </c>
      <c r="L38" s="12" t="s">
        <v>415</v>
      </c>
      <c r="M38" s="12" t="s">
        <v>476</v>
      </c>
      <c r="N38" s="12">
        <v>50</v>
      </c>
      <c r="O38" s="12">
        <v>50</v>
      </c>
      <c r="P38" s="12">
        <v>0</v>
      </c>
      <c r="Q38" s="12">
        <v>1</v>
      </c>
      <c r="R38" s="12">
        <v>38</v>
      </c>
      <c r="S38" s="12">
        <v>130</v>
      </c>
      <c r="T38" s="12">
        <v>1</v>
      </c>
      <c r="U38" s="12">
        <v>8</v>
      </c>
      <c r="V38" s="12">
        <v>23</v>
      </c>
      <c r="W38" s="12" t="s">
        <v>143</v>
      </c>
      <c r="X38" s="12" t="s">
        <v>85</v>
      </c>
      <c r="Y38" s="12"/>
      <c r="Z38" s="7"/>
    </row>
    <row r="39" s="1" customFormat="1" ht="90" customHeight="1" spans="1:26">
      <c r="A39" s="11">
        <v>25</v>
      </c>
      <c r="B39" s="11" t="s">
        <v>170</v>
      </c>
      <c r="C39" s="11" t="s">
        <v>171</v>
      </c>
      <c r="D39" s="11" t="s">
        <v>466</v>
      </c>
      <c r="E39" s="11" t="s">
        <v>80</v>
      </c>
      <c r="F39" s="11" t="s">
        <v>334</v>
      </c>
      <c r="G39" s="11" t="s">
        <v>477</v>
      </c>
      <c r="H39" s="11" t="s">
        <v>42</v>
      </c>
      <c r="I39" s="12" t="s">
        <v>334</v>
      </c>
      <c r="J39" s="12" t="s">
        <v>76</v>
      </c>
      <c r="K39" s="12" t="s">
        <v>76</v>
      </c>
      <c r="L39" s="12" t="s">
        <v>415</v>
      </c>
      <c r="M39" s="12" t="s">
        <v>478</v>
      </c>
      <c r="N39" s="12">
        <v>10</v>
      </c>
      <c r="O39" s="12">
        <v>10</v>
      </c>
      <c r="P39" s="12">
        <v>0</v>
      </c>
      <c r="Q39" s="12">
        <v>1</v>
      </c>
      <c r="R39" s="12">
        <v>27</v>
      </c>
      <c r="S39" s="12">
        <v>110</v>
      </c>
      <c r="T39" s="12">
        <v>1</v>
      </c>
      <c r="U39" s="12">
        <v>1</v>
      </c>
      <c r="V39" s="12">
        <v>2</v>
      </c>
      <c r="W39" s="12" t="s">
        <v>479</v>
      </c>
      <c r="X39" s="12" t="s">
        <v>480</v>
      </c>
      <c r="Y39" s="12"/>
      <c r="Z39" s="7"/>
    </row>
    <row r="40" s="1" customFormat="1" ht="82" customHeight="1" spans="1:26">
      <c r="A40" s="11">
        <v>26</v>
      </c>
      <c r="B40" s="11" t="s">
        <v>170</v>
      </c>
      <c r="C40" s="11" t="s">
        <v>171</v>
      </c>
      <c r="D40" s="11" t="s">
        <v>466</v>
      </c>
      <c r="E40" s="11" t="s">
        <v>80</v>
      </c>
      <c r="F40" s="11" t="s">
        <v>334</v>
      </c>
      <c r="G40" s="11" t="s">
        <v>481</v>
      </c>
      <c r="H40" s="11" t="s">
        <v>42</v>
      </c>
      <c r="I40" s="12" t="s">
        <v>334</v>
      </c>
      <c r="J40" s="12" t="s">
        <v>76</v>
      </c>
      <c r="K40" s="12" t="s">
        <v>76</v>
      </c>
      <c r="L40" s="12" t="s">
        <v>415</v>
      </c>
      <c r="M40" s="12" t="s">
        <v>482</v>
      </c>
      <c r="N40" s="12">
        <v>8</v>
      </c>
      <c r="O40" s="12">
        <v>8</v>
      </c>
      <c r="P40" s="12">
        <v>0</v>
      </c>
      <c r="Q40" s="12">
        <v>1</v>
      </c>
      <c r="R40" s="12">
        <v>32</v>
      </c>
      <c r="S40" s="12">
        <v>120</v>
      </c>
      <c r="T40" s="12">
        <v>1</v>
      </c>
      <c r="U40" s="12">
        <v>1</v>
      </c>
      <c r="V40" s="12">
        <v>3</v>
      </c>
      <c r="W40" s="12" t="s">
        <v>143</v>
      </c>
      <c r="X40" s="12" t="s">
        <v>427</v>
      </c>
      <c r="Y40" s="12"/>
      <c r="Z40" s="7"/>
    </row>
    <row r="41" s="1" customFormat="1" ht="94" customHeight="1" spans="1:26">
      <c r="A41" s="11">
        <v>27</v>
      </c>
      <c r="B41" s="11" t="s">
        <v>170</v>
      </c>
      <c r="C41" s="11" t="s">
        <v>171</v>
      </c>
      <c r="D41" s="11" t="s">
        <v>466</v>
      </c>
      <c r="E41" s="11" t="s">
        <v>80</v>
      </c>
      <c r="F41" s="11" t="s">
        <v>334</v>
      </c>
      <c r="G41" s="11" t="s">
        <v>483</v>
      </c>
      <c r="H41" s="11" t="s">
        <v>42</v>
      </c>
      <c r="I41" s="12" t="s">
        <v>334</v>
      </c>
      <c r="J41" s="12" t="s">
        <v>76</v>
      </c>
      <c r="K41" s="12" t="s">
        <v>76</v>
      </c>
      <c r="L41" s="12" t="s">
        <v>415</v>
      </c>
      <c r="M41" s="12" t="s">
        <v>468</v>
      </c>
      <c r="N41" s="12">
        <v>12</v>
      </c>
      <c r="O41" s="12">
        <v>12</v>
      </c>
      <c r="P41" s="12">
        <v>0</v>
      </c>
      <c r="Q41" s="12">
        <v>1</v>
      </c>
      <c r="R41" s="12">
        <v>30</v>
      </c>
      <c r="S41" s="12">
        <v>120</v>
      </c>
      <c r="T41" s="12">
        <v>1</v>
      </c>
      <c r="U41" s="12">
        <v>1</v>
      </c>
      <c r="V41" s="12">
        <v>2</v>
      </c>
      <c r="W41" s="12" t="s">
        <v>484</v>
      </c>
      <c r="X41" s="12" t="s">
        <v>480</v>
      </c>
      <c r="Y41" s="12"/>
      <c r="Z41" s="7"/>
    </row>
    <row r="42" s="1" customFormat="1" ht="82" customHeight="1" spans="1:26">
      <c r="A42" s="11">
        <v>28</v>
      </c>
      <c r="B42" s="11" t="s">
        <v>170</v>
      </c>
      <c r="C42" s="11" t="s">
        <v>285</v>
      </c>
      <c r="D42" s="11" t="s">
        <v>466</v>
      </c>
      <c r="E42" s="11" t="s">
        <v>80</v>
      </c>
      <c r="F42" s="11" t="s">
        <v>334</v>
      </c>
      <c r="G42" s="11" t="s">
        <v>485</v>
      </c>
      <c r="H42" s="11" t="s">
        <v>42</v>
      </c>
      <c r="I42" s="12" t="s">
        <v>334</v>
      </c>
      <c r="J42" s="12" t="s">
        <v>76</v>
      </c>
      <c r="K42" s="12" t="s">
        <v>76</v>
      </c>
      <c r="L42" s="12" t="s">
        <v>415</v>
      </c>
      <c r="M42" s="12" t="s">
        <v>486</v>
      </c>
      <c r="N42" s="12">
        <v>45</v>
      </c>
      <c r="O42" s="12">
        <v>45</v>
      </c>
      <c r="P42" s="12">
        <v>0</v>
      </c>
      <c r="Q42" s="12">
        <v>1</v>
      </c>
      <c r="R42" s="12">
        <v>36</v>
      </c>
      <c r="S42" s="12">
        <v>130</v>
      </c>
      <c r="T42" s="12">
        <v>1</v>
      </c>
      <c r="U42" s="12">
        <v>4</v>
      </c>
      <c r="V42" s="12">
        <v>7</v>
      </c>
      <c r="W42" s="12" t="s">
        <v>163</v>
      </c>
      <c r="X42" s="12" t="s">
        <v>163</v>
      </c>
      <c r="Y42" s="12"/>
      <c r="Z42" s="7"/>
    </row>
    <row r="43" s="1" customFormat="1" ht="82" customHeight="1" spans="1:26">
      <c r="A43" s="11">
        <v>29</v>
      </c>
      <c r="B43" s="11" t="s">
        <v>170</v>
      </c>
      <c r="C43" s="11" t="s">
        <v>285</v>
      </c>
      <c r="D43" s="11" t="s">
        <v>466</v>
      </c>
      <c r="E43" s="11" t="s">
        <v>80</v>
      </c>
      <c r="F43" s="11" t="s">
        <v>334</v>
      </c>
      <c r="G43" s="11" t="s">
        <v>487</v>
      </c>
      <c r="H43" s="11" t="s">
        <v>42</v>
      </c>
      <c r="I43" s="12" t="s">
        <v>334</v>
      </c>
      <c r="J43" s="12" t="s">
        <v>76</v>
      </c>
      <c r="K43" s="12" t="s">
        <v>76</v>
      </c>
      <c r="L43" s="12" t="s">
        <v>415</v>
      </c>
      <c r="M43" s="12" t="s">
        <v>488</v>
      </c>
      <c r="N43" s="12">
        <v>30</v>
      </c>
      <c r="O43" s="12">
        <v>30</v>
      </c>
      <c r="P43" s="12">
        <v>0</v>
      </c>
      <c r="Q43" s="12">
        <v>1</v>
      </c>
      <c r="R43" s="12">
        <v>30</v>
      </c>
      <c r="S43" s="12">
        <v>115</v>
      </c>
      <c r="T43" s="12">
        <v>1</v>
      </c>
      <c r="U43" s="12">
        <v>3</v>
      </c>
      <c r="V43" s="12">
        <v>12</v>
      </c>
      <c r="W43" s="12" t="s">
        <v>143</v>
      </c>
      <c r="X43" s="12" t="s">
        <v>85</v>
      </c>
      <c r="Y43" s="12"/>
      <c r="Z43" s="7"/>
    </row>
    <row r="44" s="1" customFormat="1" ht="82" customHeight="1" spans="1:26">
      <c r="A44" s="11">
        <v>30</v>
      </c>
      <c r="B44" s="11" t="s">
        <v>170</v>
      </c>
      <c r="C44" s="11" t="s">
        <v>285</v>
      </c>
      <c r="D44" s="11" t="s">
        <v>466</v>
      </c>
      <c r="E44" s="11" t="s">
        <v>80</v>
      </c>
      <c r="F44" s="11" t="s">
        <v>334</v>
      </c>
      <c r="G44" s="11" t="s">
        <v>489</v>
      </c>
      <c r="H44" s="11" t="s">
        <v>42</v>
      </c>
      <c r="I44" s="12" t="s">
        <v>334</v>
      </c>
      <c r="J44" s="12" t="s">
        <v>76</v>
      </c>
      <c r="K44" s="12" t="s">
        <v>76</v>
      </c>
      <c r="L44" s="12" t="s">
        <v>415</v>
      </c>
      <c r="M44" s="12" t="s">
        <v>490</v>
      </c>
      <c r="N44" s="12">
        <v>6</v>
      </c>
      <c r="O44" s="12">
        <v>6</v>
      </c>
      <c r="P44" s="12">
        <v>0</v>
      </c>
      <c r="Q44" s="12">
        <v>1</v>
      </c>
      <c r="R44" s="12">
        <v>33</v>
      </c>
      <c r="S44" s="12">
        <v>120</v>
      </c>
      <c r="T44" s="12">
        <v>1</v>
      </c>
      <c r="U44" s="12">
        <v>2</v>
      </c>
      <c r="V44" s="12">
        <v>4</v>
      </c>
      <c r="W44" s="12" t="s">
        <v>143</v>
      </c>
      <c r="X44" s="12" t="s">
        <v>85</v>
      </c>
      <c r="Y44" s="12"/>
      <c r="Z44" s="7"/>
    </row>
    <row r="45" s="1" customFormat="1" ht="82" customHeight="1" spans="1:26">
      <c r="A45" s="11">
        <v>31</v>
      </c>
      <c r="B45" s="11" t="s">
        <v>170</v>
      </c>
      <c r="C45" s="11" t="s">
        <v>285</v>
      </c>
      <c r="D45" s="11" t="s">
        <v>466</v>
      </c>
      <c r="E45" s="11" t="s">
        <v>80</v>
      </c>
      <c r="F45" s="11" t="s">
        <v>334</v>
      </c>
      <c r="G45" s="11" t="s">
        <v>491</v>
      </c>
      <c r="H45" s="11" t="s">
        <v>42</v>
      </c>
      <c r="I45" s="12" t="s">
        <v>334</v>
      </c>
      <c r="J45" s="12" t="s">
        <v>76</v>
      </c>
      <c r="K45" s="12" t="s">
        <v>76</v>
      </c>
      <c r="L45" s="12" t="s">
        <v>415</v>
      </c>
      <c r="M45" s="12" t="s">
        <v>492</v>
      </c>
      <c r="N45" s="12">
        <v>5</v>
      </c>
      <c r="O45" s="12">
        <v>5</v>
      </c>
      <c r="P45" s="12">
        <v>0</v>
      </c>
      <c r="Q45" s="12">
        <v>1</v>
      </c>
      <c r="R45" s="12">
        <v>33</v>
      </c>
      <c r="S45" s="12">
        <v>110</v>
      </c>
      <c r="T45" s="12">
        <v>1</v>
      </c>
      <c r="U45" s="12">
        <v>0</v>
      </c>
      <c r="V45" s="12">
        <v>0</v>
      </c>
      <c r="W45" s="12" t="s">
        <v>143</v>
      </c>
      <c r="X45" s="12" t="s">
        <v>85</v>
      </c>
      <c r="Y45" s="12"/>
      <c r="Z45" s="7"/>
    </row>
    <row r="46" s="1" customFormat="1" ht="82" customHeight="1" spans="1:26">
      <c r="A46" s="11">
        <v>32</v>
      </c>
      <c r="B46" s="11" t="s">
        <v>170</v>
      </c>
      <c r="C46" s="13" t="s">
        <v>285</v>
      </c>
      <c r="D46" s="13" t="s">
        <v>466</v>
      </c>
      <c r="E46" s="13" t="s">
        <v>80</v>
      </c>
      <c r="F46" s="13" t="s">
        <v>334</v>
      </c>
      <c r="G46" s="13" t="s">
        <v>493</v>
      </c>
      <c r="H46" s="13" t="s">
        <v>42</v>
      </c>
      <c r="I46" s="14" t="s">
        <v>334</v>
      </c>
      <c r="J46" s="12" t="s">
        <v>76</v>
      </c>
      <c r="K46" s="12" t="s">
        <v>76</v>
      </c>
      <c r="L46" s="12" t="s">
        <v>415</v>
      </c>
      <c r="M46" s="14" t="s">
        <v>494</v>
      </c>
      <c r="N46" s="14">
        <v>10</v>
      </c>
      <c r="O46" s="14">
        <v>10</v>
      </c>
      <c r="P46" s="14">
        <v>0</v>
      </c>
      <c r="Q46" s="14">
        <v>1</v>
      </c>
      <c r="R46" s="14">
        <v>42</v>
      </c>
      <c r="S46" s="14">
        <v>140</v>
      </c>
      <c r="T46" s="14">
        <v>1</v>
      </c>
      <c r="U46" s="14">
        <v>3</v>
      </c>
      <c r="V46" s="14">
        <v>7</v>
      </c>
      <c r="W46" s="14" t="s">
        <v>143</v>
      </c>
      <c r="X46" s="14" t="s">
        <v>85</v>
      </c>
      <c r="Y46" s="12"/>
      <c r="Z46" s="7"/>
    </row>
    <row r="47" s="1" customFormat="1" ht="117" customHeight="1" spans="1:26">
      <c r="A47" s="11">
        <v>33</v>
      </c>
      <c r="B47" s="11" t="s">
        <v>170</v>
      </c>
      <c r="C47" s="13" t="s">
        <v>285</v>
      </c>
      <c r="D47" s="13" t="s">
        <v>466</v>
      </c>
      <c r="E47" s="13" t="s">
        <v>80</v>
      </c>
      <c r="F47" s="13" t="s">
        <v>334</v>
      </c>
      <c r="G47" s="13" t="s">
        <v>495</v>
      </c>
      <c r="H47" s="13" t="s">
        <v>42</v>
      </c>
      <c r="I47" s="14" t="s">
        <v>334</v>
      </c>
      <c r="J47" s="12" t="s">
        <v>76</v>
      </c>
      <c r="K47" s="12" t="s">
        <v>76</v>
      </c>
      <c r="L47" s="12" t="s">
        <v>415</v>
      </c>
      <c r="M47" s="14" t="s">
        <v>496</v>
      </c>
      <c r="N47" s="14">
        <v>12</v>
      </c>
      <c r="O47" s="14">
        <v>12</v>
      </c>
      <c r="P47" s="14">
        <v>0</v>
      </c>
      <c r="Q47" s="14">
        <v>1</v>
      </c>
      <c r="R47" s="14">
        <v>30</v>
      </c>
      <c r="S47" s="14">
        <v>100</v>
      </c>
      <c r="T47" s="14">
        <v>1</v>
      </c>
      <c r="U47" s="14">
        <v>1</v>
      </c>
      <c r="V47" s="14">
        <v>5</v>
      </c>
      <c r="W47" s="14" t="s">
        <v>143</v>
      </c>
      <c r="X47" s="14" t="s">
        <v>85</v>
      </c>
      <c r="Y47" s="12"/>
      <c r="Z47" s="7"/>
    </row>
    <row r="48" s="1" customFormat="1" ht="82" customHeight="1" spans="1:26">
      <c r="A48" s="11">
        <v>34</v>
      </c>
      <c r="B48" s="11" t="s">
        <v>170</v>
      </c>
      <c r="C48" s="13" t="s">
        <v>285</v>
      </c>
      <c r="D48" s="13" t="s">
        <v>466</v>
      </c>
      <c r="E48" s="13" t="s">
        <v>80</v>
      </c>
      <c r="F48" s="13" t="s">
        <v>334</v>
      </c>
      <c r="G48" s="13" t="s">
        <v>497</v>
      </c>
      <c r="H48" s="13" t="s">
        <v>42</v>
      </c>
      <c r="I48" s="14" t="s">
        <v>334</v>
      </c>
      <c r="J48" s="12" t="s">
        <v>76</v>
      </c>
      <c r="K48" s="12" t="s">
        <v>76</v>
      </c>
      <c r="L48" s="12" t="s">
        <v>415</v>
      </c>
      <c r="M48" s="14" t="s">
        <v>498</v>
      </c>
      <c r="N48" s="14">
        <v>13</v>
      </c>
      <c r="O48" s="14">
        <v>13</v>
      </c>
      <c r="P48" s="14">
        <v>0</v>
      </c>
      <c r="Q48" s="14">
        <v>1</v>
      </c>
      <c r="R48" s="14">
        <v>39</v>
      </c>
      <c r="S48" s="14">
        <v>135</v>
      </c>
      <c r="T48" s="14">
        <v>1</v>
      </c>
      <c r="U48" s="14">
        <v>2</v>
      </c>
      <c r="V48" s="14">
        <v>4</v>
      </c>
      <c r="W48" s="14" t="s">
        <v>143</v>
      </c>
      <c r="X48" s="14" t="s">
        <v>85</v>
      </c>
      <c r="Y48" s="12"/>
      <c r="Z48" s="7"/>
    </row>
    <row r="49" s="1" customFormat="1" ht="82" customHeight="1" spans="1:26">
      <c r="A49" s="11">
        <v>35</v>
      </c>
      <c r="B49" s="11" t="s">
        <v>35</v>
      </c>
      <c r="C49" s="11" t="s">
        <v>108</v>
      </c>
      <c r="D49" s="11" t="s">
        <v>109</v>
      </c>
      <c r="E49" s="11" t="s">
        <v>80</v>
      </c>
      <c r="F49" s="11" t="s">
        <v>167</v>
      </c>
      <c r="G49" s="11" t="s">
        <v>499</v>
      </c>
      <c r="H49" s="13" t="s">
        <v>42</v>
      </c>
      <c r="I49" s="12" t="s">
        <v>167</v>
      </c>
      <c r="J49" s="12">
        <v>2026</v>
      </c>
      <c r="K49" s="12">
        <v>2026</v>
      </c>
      <c r="L49" s="12" t="s">
        <v>52</v>
      </c>
      <c r="M49" s="12" t="s">
        <v>500</v>
      </c>
      <c r="N49" s="12">
        <v>30</v>
      </c>
      <c r="O49" s="12">
        <v>25</v>
      </c>
      <c r="P49" s="12">
        <v>5</v>
      </c>
      <c r="Q49" s="12">
        <v>1</v>
      </c>
      <c r="R49" s="12">
        <v>864</v>
      </c>
      <c r="S49" s="12">
        <v>3021</v>
      </c>
      <c r="T49" s="12">
        <v>0</v>
      </c>
      <c r="U49" s="12">
        <v>62</v>
      </c>
      <c r="V49" s="12">
        <v>170</v>
      </c>
      <c r="W49" s="12" t="s">
        <v>195</v>
      </c>
      <c r="X49" s="12" t="s">
        <v>85</v>
      </c>
      <c r="Y49" s="12"/>
      <c r="Z49" s="7"/>
    </row>
    <row r="50" s="1" customFormat="1" ht="82" customHeight="1" spans="1:26">
      <c r="A50" s="11">
        <v>36</v>
      </c>
      <c r="B50" s="11" t="s">
        <v>35</v>
      </c>
      <c r="C50" s="11" t="s">
        <v>108</v>
      </c>
      <c r="D50" s="11" t="s">
        <v>109</v>
      </c>
      <c r="E50" s="11" t="s">
        <v>80</v>
      </c>
      <c r="F50" s="11" t="s">
        <v>167</v>
      </c>
      <c r="G50" s="11" t="s">
        <v>501</v>
      </c>
      <c r="H50" s="11" t="s">
        <v>42</v>
      </c>
      <c r="I50" s="12" t="s">
        <v>167</v>
      </c>
      <c r="J50" s="12">
        <v>2026</v>
      </c>
      <c r="K50" s="12">
        <v>2026</v>
      </c>
      <c r="L50" s="12" t="s">
        <v>52</v>
      </c>
      <c r="M50" s="12" t="s">
        <v>502</v>
      </c>
      <c r="N50" s="12">
        <v>40</v>
      </c>
      <c r="O50" s="12">
        <v>30</v>
      </c>
      <c r="P50" s="12">
        <v>10</v>
      </c>
      <c r="Q50" s="12">
        <v>1</v>
      </c>
      <c r="R50" s="12">
        <v>864</v>
      </c>
      <c r="S50" s="12">
        <v>3021</v>
      </c>
      <c r="T50" s="12">
        <v>0</v>
      </c>
      <c r="U50" s="12">
        <v>62</v>
      </c>
      <c r="V50" s="12">
        <v>170</v>
      </c>
      <c r="W50" s="12" t="s">
        <v>195</v>
      </c>
      <c r="X50" s="12" t="s">
        <v>85</v>
      </c>
      <c r="Y50" s="12"/>
      <c r="Z50" s="7"/>
    </row>
    <row r="51" s="1" customFormat="1" ht="82" customHeight="1" spans="1:26">
      <c r="A51" s="11">
        <v>37</v>
      </c>
      <c r="B51" s="11" t="s">
        <v>35</v>
      </c>
      <c r="C51" s="11" t="s">
        <v>108</v>
      </c>
      <c r="D51" s="11" t="s">
        <v>109</v>
      </c>
      <c r="E51" s="11" t="s">
        <v>80</v>
      </c>
      <c r="F51" s="11" t="s">
        <v>167</v>
      </c>
      <c r="G51" s="11" t="s">
        <v>503</v>
      </c>
      <c r="H51" s="11" t="s">
        <v>42</v>
      </c>
      <c r="I51" s="12" t="s">
        <v>167</v>
      </c>
      <c r="J51" s="12">
        <v>2026</v>
      </c>
      <c r="K51" s="12">
        <v>2026</v>
      </c>
      <c r="L51" s="12" t="s">
        <v>52</v>
      </c>
      <c r="M51" s="12" t="s">
        <v>500</v>
      </c>
      <c r="N51" s="12">
        <v>30</v>
      </c>
      <c r="O51" s="12">
        <v>25</v>
      </c>
      <c r="P51" s="12">
        <v>5</v>
      </c>
      <c r="Q51" s="12">
        <v>1</v>
      </c>
      <c r="R51" s="12">
        <v>864</v>
      </c>
      <c r="S51" s="12">
        <v>3021</v>
      </c>
      <c r="T51" s="12">
        <v>0</v>
      </c>
      <c r="U51" s="12">
        <v>62</v>
      </c>
      <c r="V51" s="12">
        <v>170</v>
      </c>
      <c r="W51" s="12" t="s">
        <v>195</v>
      </c>
      <c r="X51" s="12" t="s">
        <v>85</v>
      </c>
      <c r="Y51" s="12"/>
      <c r="Z51" s="7"/>
    </row>
    <row r="52" s="1" customFormat="1" ht="82" customHeight="1" spans="1:26">
      <c r="A52" s="11">
        <v>38</v>
      </c>
      <c r="B52" s="11" t="s">
        <v>35</v>
      </c>
      <c r="C52" s="11" t="s">
        <v>37</v>
      </c>
      <c r="D52" s="11" t="s">
        <v>79</v>
      </c>
      <c r="E52" s="11" t="s">
        <v>80</v>
      </c>
      <c r="F52" s="11" t="s">
        <v>167</v>
      </c>
      <c r="G52" s="11" t="s">
        <v>504</v>
      </c>
      <c r="H52" s="11" t="s">
        <v>42</v>
      </c>
      <c r="I52" s="12" t="s">
        <v>167</v>
      </c>
      <c r="J52" s="12">
        <v>2026</v>
      </c>
      <c r="K52" s="12">
        <v>2026</v>
      </c>
      <c r="L52" s="12" t="s">
        <v>52</v>
      </c>
      <c r="M52" s="12" t="s">
        <v>505</v>
      </c>
      <c r="N52" s="12">
        <v>55</v>
      </c>
      <c r="O52" s="12">
        <v>40</v>
      </c>
      <c r="P52" s="12">
        <v>15</v>
      </c>
      <c r="Q52" s="12">
        <v>1</v>
      </c>
      <c r="R52" s="12">
        <v>62</v>
      </c>
      <c r="S52" s="12">
        <v>185</v>
      </c>
      <c r="T52" s="12">
        <v>0</v>
      </c>
      <c r="U52" s="12">
        <v>62</v>
      </c>
      <c r="V52" s="12">
        <v>185</v>
      </c>
      <c r="W52" s="12" t="s">
        <v>506</v>
      </c>
      <c r="X52" s="12" t="s">
        <v>506</v>
      </c>
      <c r="Y52" s="12"/>
      <c r="Z52" s="7"/>
    </row>
    <row r="53" s="1" customFormat="1" ht="82" customHeight="1" spans="1:26">
      <c r="A53" s="11">
        <v>39</v>
      </c>
      <c r="B53" s="11" t="s">
        <v>35</v>
      </c>
      <c r="C53" s="11" t="s">
        <v>108</v>
      </c>
      <c r="D53" s="11" t="s">
        <v>109</v>
      </c>
      <c r="E53" s="11" t="s">
        <v>80</v>
      </c>
      <c r="F53" s="11" t="s">
        <v>167</v>
      </c>
      <c r="G53" s="11" t="s">
        <v>507</v>
      </c>
      <c r="H53" s="11" t="s">
        <v>42</v>
      </c>
      <c r="I53" s="12" t="s">
        <v>167</v>
      </c>
      <c r="J53" s="12">
        <v>2026</v>
      </c>
      <c r="K53" s="12">
        <v>2026</v>
      </c>
      <c r="L53" s="12" t="s">
        <v>52</v>
      </c>
      <c r="M53" s="12" t="s">
        <v>508</v>
      </c>
      <c r="N53" s="12">
        <v>25</v>
      </c>
      <c r="O53" s="12">
        <v>25</v>
      </c>
      <c r="P53" s="12">
        <v>0</v>
      </c>
      <c r="Q53" s="12">
        <v>1</v>
      </c>
      <c r="R53" s="12">
        <v>120</v>
      </c>
      <c r="S53" s="12">
        <v>432</v>
      </c>
      <c r="T53" s="12">
        <v>0</v>
      </c>
      <c r="U53" s="12">
        <v>8</v>
      </c>
      <c r="V53" s="12">
        <v>32</v>
      </c>
      <c r="W53" s="12" t="s">
        <v>509</v>
      </c>
      <c r="X53" s="12" t="s">
        <v>509</v>
      </c>
      <c r="Y53" s="12"/>
      <c r="Z53" s="7"/>
    </row>
    <row r="54" s="1" customFormat="1" ht="82" customHeight="1" spans="1:26">
      <c r="A54" s="11">
        <v>40</v>
      </c>
      <c r="B54" s="11" t="s">
        <v>35</v>
      </c>
      <c r="C54" s="11" t="s">
        <v>108</v>
      </c>
      <c r="D54" s="11" t="s">
        <v>109</v>
      </c>
      <c r="E54" s="11" t="s">
        <v>80</v>
      </c>
      <c r="F54" s="11" t="s">
        <v>167</v>
      </c>
      <c r="G54" s="11" t="s">
        <v>510</v>
      </c>
      <c r="H54" s="11" t="s">
        <v>42</v>
      </c>
      <c r="I54" s="12" t="s">
        <v>167</v>
      </c>
      <c r="J54" s="12">
        <v>2026</v>
      </c>
      <c r="K54" s="12">
        <v>2026</v>
      </c>
      <c r="L54" s="12" t="s">
        <v>52</v>
      </c>
      <c r="M54" s="12" t="s">
        <v>511</v>
      </c>
      <c r="N54" s="12">
        <v>21</v>
      </c>
      <c r="O54" s="12">
        <v>18</v>
      </c>
      <c r="P54" s="12">
        <v>3</v>
      </c>
      <c r="Q54" s="12">
        <v>1</v>
      </c>
      <c r="R54" s="12">
        <v>130</v>
      </c>
      <c r="S54" s="12">
        <v>340</v>
      </c>
      <c r="T54" s="12">
        <v>0</v>
      </c>
      <c r="U54" s="12">
        <v>4</v>
      </c>
      <c r="V54" s="12">
        <v>11</v>
      </c>
      <c r="W54" s="12" t="s">
        <v>509</v>
      </c>
      <c r="X54" s="12" t="s">
        <v>509</v>
      </c>
      <c r="Y54" s="12"/>
      <c r="Z54" s="7"/>
    </row>
    <row r="55" s="1" customFormat="1" ht="82" customHeight="1" spans="1:26">
      <c r="A55" s="11">
        <v>41</v>
      </c>
      <c r="B55" s="11" t="s">
        <v>35</v>
      </c>
      <c r="C55" s="11" t="s">
        <v>108</v>
      </c>
      <c r="D55" s="11" t="s">
        <v>109</v>
      </c>
      <c r="E55" s="11" t="s">
        <v>80</v>
      </c>
      <c r="F55" s="11" t="s">
        <v>167</v>
      </c>
      <c r="G55" s="11" t="s">
        <v>512</v>
      </c>
      <c r="H55" s="11" t="s">
        <v>42</v>
      </c>
      <c r="I55" s="12" t="s">
        <v>167</v>
      </c>
      <c r="J55" s="12">
        <v>2026</v>
      </c>
      <c r="K55" s="12">
        <v>2026</v>
      </c>
      <c r="L55" s="12" t="s">
        <v>52</v>
      </c>
      <c r="M55" s="12" t="s">
        <v>513</v>
      </c>
      <c r="N55" s="12">
        <v>20</v>
      </c>
      <c r="O55" s="12">
        <v>19</v>
      </c>
      <c r="P55" s="12">
        <v>1</v>
      </c>
      <c r="Q55" s="12">
        <v>1</v>
      </c>
      <c r="R55" s="12">
        <v>849</v>
      </c>
      <c r="S55" s="12">
        <v>3021</v>
      </c>
      <c r="T55" s="12">
        <v>0</v>
      </c>
      <c r="U55" s="12">
        <v>63</v>
      </c>
      <c r="V55" s="12">
        <v>192</v>
      </c>
      <c r="W55" s="12" t="s">
        <v>506</v>
      </c>
      <c r="X55" s="12" t="s">
        <v>506</v>
      </c>
      <c r="Y55" s="12"/>
      <c r="Z55" s="7"/>
    </row>
    <row r="56" s="1" customFormat="1" ht="82" customHeight="1" spans="1:26">
      <c r="A56" s="11">
        <v>42</v>
      </c>
      <c r="B56" s="11" t="s">
        <v>35</v>
      </c>
      <c r="C56" s="11" t="s">
        <v>37</v>
      </c>
      <c r="D56" s="11" t="s">
        <v>171</v>
      </c>
      <c r="E56" s="11" t="s">
        <v>80</v>
      </c>
      <c r="F56" s="11" t="s">
        <v>172</v>
      </c>
      <c r="G56" s="11" t="s">
        <v>514</v>
      </c>
      <c r="H56" s="11" t="s">
        <v>42</v>
      </c>
      <c r="I56" s="12" t="s">
        <v>172</v>
      </c>
      <c r="J56" s="12" t="s">
        <v>76</v>
      </c>
      <c r="K56" s="12" t="s">
        <v>76</v>
      </c>
      <c r="L56" s="12" t="s">
        <v>52</v>
      </c>
      <c r="M56" s="12" t="s">
        <v>515</v>
      </c>
      <c r="N56" s="12">
        <v>18</v>
      </c>
      <c r="O56" s="12">
        <v>18</v>
      </c>
      <c r="P56" s="12">
        <v>0</v>
      </c>
      <c r="Q56" s="12">
        <v>1</v>
      </c>
      <c r="R56" s="12">
        <v>963</v>
      </c>
      <c r="S56" s="12">
        <v>2569</v>
      </c>
      <c r="T56" s="12">
        <v>0</v>
      </c>
      <c r="U56" s="12">
        <v>56</v>
      </c>
      <c r="V56" s="12">
        <v>125</v>
      </c>
      <c r="W56" s="12" t="s">
        <v>176</v>
      </c>
      <c r="X56" s="12" t="s">
        <v>176</v>
      </c>
      <c r="Y56" s="12"/>
      <c r="Z56" s="7"/>
    </row>
    <row r="57" s="1" customFormat="1" ht="82" customHeight="1" spans="1:26">
      <c r="A57" s="11">
        <v>43</v>
      </c>
      <c r="B57" s="11" t="s">
        <v>35</v>
      </c>
      <c r="C57" s="11" t="s">
        <v>37</v>
      </c>
      <c r="D57" s="11" t="s">
        <v>171</v>
      </c>
      <c r="E57" s="11" t="s">
        <v>80</v>
      </c>
      <c r="F57" s="11" t="s">
        <v>172</v>
      </c>
      <c r="G57" s="11" t="s">
        <v>516</v>
      </c>
      <c r="H57" s="11" t="s">
        <v>42</v>
      </c>
      <c r="I57" s="12" t="s">
        <v>172</v>
      </c>
      <c r="J57" s="12" t="s">
        <v>76</v>
      </c>
      <c r="K57" s="12" t="s">
        <v>76</v>
      </c>
      <c r="L57" s="12" t="s">
        <v>52</v>
      </c>
      <c r="M57" s="12" t="s">
        <v>517</v>
      </c>
      <c r="N57" s="12">
        <v>21</v>
      </c>
      <c r="O57" s="12">
        <v>21</v>
      </c>
      <c r="P57" s="12">
        <v>0</v>
      </c>
      <c r="Q57" s="12">
        <v>1</v>
      </c>
      <c r="R57" s="12">
        <v>759</v>
      </c>
      <c r="S57" s="12">
        <v>2106</v>
      </c>
      <c r="T57" s="12">
        <v>0</v>
      </c>
      <c r="U57" s="12">
        <v>43</v>
      </c>
      <c r="V57" s="12">
        <v>92</v>
      </c>
      <c r="W57" s="12" t="s">
        <v>176</v>
      </c>
      <c r="X57" s="12" t="s">
        <v>176</v>
      </c>
      <c r="Y57" s="12"/>
      <c r="Z57" s="7"/>
    </row>
    <row r="58" s="1" customFormat="1" ht="82" customHeight="1" spans="1:26">
      <c r="A58" s="11">
        <v>44</v>
      </c>
      <c r="B58" s="11" t="s">
        <v>35</v>
      </c>
      <c r="C58" s="11" t="s">
        <v>37</v>
      </c>
      <c r="D58" s="11" t="s">
        <v>171</v>
      </c>
      <c r="E58" s="11" t="s">
        <v>80</v>
      </c>
      <c r="F58" s="11" t="s">
        <v>172</v>
      </c>
      <c r="G58" s="11" t="s">
        <v>518</v>
      </c>
      <c r="H58" s="11" t="s">
        <v>42</v>
      </c>
      <c r="I58" s="12" t="s">
        <v>172</v>
      </c>
      <c r="J58" s="12" t="s">
        <v>76</v>
      </c>
      <c r="K58" s="12" t="s">
        <v>76</v>
      </c>
      <c r="L58" s="12" t="s">
        <v>330</v>
      </c>
      <c r="M58" s="12" t="s">
        <v>519</v>
      </c>
      <c r="N58" s="12">
        <v>22</v>
      </c>
      <c r="O58" s="12">
        <v>22</v>
      </c>
      <c r="P58" s="12">
        <v>0</v>
      </c>
      <c r="Q58" s="12">
        <v>1</v>
      </c>
      <c r="R58" s="12">
        <v>690</v>
      </c>
      <c r="S58" s="12">
        <v>1986</v>
      </c>
      <c r="T58" s="12">
        <v>0</v>
      </c>
      <c r="U58" s="12">
        <v>61</v>
      </c>
      <c r="V58" s="12">
        <v>152</v>
      </c>
      <c r="W58" s="12" t="s">
        <v>176</v>
      </c>
      <c r="X58" s="12" t="s">
        <v>176</v>
      </c>
      <c r="Y58" s="12"/>
      <c r="Z58" s="7"/>
    </row>
    <row r="59" s="1" customFormat="1" ht="82" customHeight="1" spans="1:26">
      <c r="A59" s="11">
        <v>45</v>
      </c>
      <c r="B59" s="11" t="s">
        <v>405</v>
      </c>
      <c r="C59" s="11" t="s">
        <v>37</v>
      </c>
      <c r="D59" s="11" t="s">
        <v>171</v>
      </c>
      <c r="E59" s="11" t="s">
        <v>80</v>
      </c>
      <c r="F59" s="11" t="s">
        <v>172</v>
      </c>
      <c r="G59" s="11" t="s">
        <v>520</v>
      </c>
      <c r="H59" s="11" t="s">
        <v>42</v>
      </c>
      <c r="I59" s="12" t="s">
        <v>172</v>
      </c>
      <c r="J59" s="12" t="s">
        <v>76</v>
      </c>
      <c r="K59" s="12" t="s">
        <v>76</v>
      </c>
      <c r="L59" s="12" t="s">
        <v>52</v>
      </c>
      <c r="M59" s="12" t="s">
        <v>521</v>
      </c>
      <c r="N59" s="12">
        <v>38</v>
      </c>
      <c r="O59" s="12">
        <v>38</v>
      </c>
      <c r="P59" s="12">
        <v>0</v>
      </c>
      <c r="Q59" s="12">
        <v>1</v>
      </c>
      <c r="R59" s="12">
        <v>362</v>
      </c>
      <c r="S59" s="12">
        <v>702</v>
      </c>
      <c r="T59" s="12">
        <v>0</v>
      </c>
      <c r="U59" s="12">
        <v>36</v>
      </c>
      <c r="V59" s="12">
        <v>79</v>
      </c>
      <c r="W59" s="12" t="s">
        <v>522</v>
      </c>
      <c r="X59" s="12" t="s">
        <v>522</v>
      </c>
      <c r="Y59" s="12"/>
      <c r="Z59" s="7"/>
    </row>
    <row r="60" s="1" customFormat="1" ht="82" customHeight="1" spans="1:26">
      <c r="A60" s="11">
        <v>46</v>
      </c>
      <c r="B60" s="11" t="s">
        <v>405</v>
      </c>
      <c r="C60" s="11" t="s">
        <v>37</v>
      </c>
      <c r="D60" s="11" t="s">
        <v>171</v>
      </c>
      <c r="E60" s="11" t="s">
        <v>80</v>
      </c>
      <c r="F60" s="11" t="s">
        <v>172</v>
      </c>
      <c r="G60" s="11" t="s">
        <v>523</v>
      </c>
      <c r="H60" s="11" t="s">
        <v>42</v>
      </c>
      <c r="I60" s="12" t="s">
        <v>172</v>
      </c>
      <c r="J60" s="12" t="s">
        <v>76</v>
      </c>
      <c r="K60" s="12" t="s">
        <v>76</v>
      </c>
      <c r="L60" s="12" t="s">
        <v>52</v>
      </c>
      <c r="M60" s="12" t="s">
        <v>524</v>
      </c>
      <c r="N60" s="12">
        <v>25</v>
      </c>
      <c r="O60" s="12">
        <v>25</v>
      </c>
      <c r="P60" s="12">
        <v>0</v>
      </c>
      <c r="Q60" s="12">
        <v>1</v>
      </c>
      <c r="R60" s="12">
        <v>462</v>
      </c>
      <c r="S60" s="12">
        <v>958</v>
      </c>
      <c r="T60" s="12">
        <v>0</v>
      </c>
      <c r="U60" s="12">
        <v>27</v>
      </c>
      <c r="V60" s="12">
        <v>58</v>
      </c>
      <c r="W60" s="12" t="s">
        <v>522</v>
      </c>
      <c r="X60" s="12" t="s">
        <v>522</v>
      </c>
      <c r="Y60" s="12"/>
      <c r="Z60" s="7"/>
    </row>
    <row r="61" s="1" customFormat="1" ht="82" customHeight="1" spans="1:26">
      <c r="A61" s="11">
        <v>47</v>
      </c>
      <c r="B61" s="11" t="s">
        <v>405</v>
      </c>
      <c r="C61" s="11" t="s">
        <v>37</v>
      </c>
      <c r="D61" s="11" t="s">
        <v>171</v>
      </c>
      <c r="E61" s="11" t="s">
        <v>80</v>
      </c>
      <c r="F61" s="11" t="s">
        <v>172</v>
      </c>
      <c r="G61" s="11" t="s">
        <v>525</v>
      </c>
      <c r="H61" s="11" t="s">
        <v>42</v>
      </c>
      <c r="I61" s="12" t="s">
        <v>172</v>
      </c>
      <c r="J61" s="12" t="s">
        <v>76</v>
      </c>
      <c r="K61" s="12" t="s">
        <v>76</v>
      </c>
      <c r="L61" s="12" t="s">
        <v>52</v>
      </c>
      <c r="M61" s="12" t="s">
        <v>526</v>
      </c>
      <c r="N61" s="12">
        <v>27</v>
      </c>
      <c r="O61" s="12">
        <v>27</v>
      </c>
      <c r="P61" s="12">
        <v>0</v>
      </c>
      <c r="Q61" s="12">
        <v>1</v>
      </c>
      <c r="R61" s="12">
        <v>359</v>
      </c>
      <c r="S61" s="12">
        <v>968</v>
      </c>
      <c r="T61" s="12">
        <v>0</v>
      </c>
      <c r="U61" s="12">
        <v>28</v>
      </c>
      <c r="V61" s="12">
        <v>61</v>
      </c>
      <c r="W61" s="12" t="s">
        <v>522</v>
      </c>
      <c r="X61" s="12" t="s">
        <v>522</v>
      </c>
      <c r="Y61" s="12"/>
      <c r="Z61" s="7"/>
    </row>
    <row r="62" s="1" customFormat="1" ht="82" customHeight="1" spans="1:26">
      <c r="A62" s="11">
        <v>48</v>
      </c>
      <c r="B62" s="11" t="s">
        <v>35</v>
      </c>
      <c r="C62" s="11" t="s">
        <v>37</v>
      </c>
      <c r="D62" s="11" t="s">
        <v>171</v>
      </c>
      <c r="E62" s="11" t="s">
        <v>80</v>
      </c>
      <c r="F62" s="11" t="s">
        <v>172</v>
      </c>
      <c r="G62" s="11" t="s">
        <v>527</v>
      </c>
      <c r="H62" s="11" t="s">
        <v>42</v>
      </c>
      <c r="I62" s="12" t="s">
        <v>172</v>
      </c>
      <c r="J62" s="12" t="s">
        <v>76</v>
      </c>
      <c r="K62" s="12" t="s">
        <v>76</v>
      </c>
      <c r="L62" s="12" t="s">
        <v>52</v>
      </c>
      <c r="M62" s="12" t="s">
        <v>528</v>
      </c>
      <c r="N62" s="12">
        <v>26</v>
      </c>
      <c r="O62" s="12">
        <v>26</v>
      </c>
      <c r="P62" s="12">
        <v>0</v>
      </c>
      <c r="Q62" s="12">
        <v>1</v>
      </c>
      <c r="R62" s="12">
        <v>501</v>
      </c>
      <c r="S62" s="12">
        <v>1769</v>
      </c>
      <c r="T62" s="12">
        <v>0</v>
      </c>
      <c r="U62" s="12">
        <v>33</v>
      </c>
      <c r="V62" s="12">
        <v>67</v>
      </c>
      <c r="W62" s="12" t="s">
        <v>522</v>
      </c>
      <c r="X62" s="12" t="s">
        <v>522</v>
      </c>
      <c r="Y62" s="12"/>
      <c r="Z62" s="7"/>
    </row>
    <row r="63" s="1" customFormat="1" ht="82" customHeight="1" spans="1:26">
      <c r="A63" s="11">
        <v>49</v>
      </c>
      <c r="B63" s="11" t="s">
        <v>35</v>
      </c>
      <c r="C63" s="11" t="s">
        <v>86</v>
      </c>
      <c r="D63" s="11" t="s">
        <v>171</v>
      </c>
      <c r="E63" s="11" t="s">
        <v>80</v>
      </c>
      <c r="F63" s="11" t="s">
        <v>172</v>
      </c>
      <c r="G63" s="11" t="s">
        <v>529</v>
      </c>
      <c r="H63" s="11" t="s">
        <v>42</v>
      </c>
      <c r="I63" s="12" t="s">
        <v>172</v>
      </c>
      <c r="J63" s="12" t="s">
        <v>76</v>
      </c>
      <c r="K63" s="12" t="s">
        <v>76</v>
      </c>
      <c r="L63" s="12" t="s">
        <v>52</v>
      </c>
      <c r="M63" s="12" t="s">
        <v>530</v>
      </c>
      <c r="N63" s="12">
        <v>24</v>
      </c>
      <c r="O63" s="12">
        <v>24</v>
      </c>
      <c r="P63" s="12">
        <v>0</v>
      </c>
      <c r="Q63" s="12">
        <v>1</v>
      </c>
      <c r="R63" s="12">
        <v>256</v>
      </c>
      <c r="S63" s="12">
        <v>798</v>
      </c>
      <c r="T63" s="12">
        <v>0</v>
      </c>
      <c r="U63" s="12">
        <v>23</v>
      </c>
      <c r="V63" s="12">
        <v>50</v>
      </c>
      <c r="W63" s="12" t="s">
        <v>522</v>
      </c>
      <c r="X63" s="12" t="s">
        <v>522</v>
      </c>
      <c r="Y63" s="12"/>
      <c r="Z63" s="7"/>
    </row>
    <row r="64" s="1" customFormat="1" ht="82" customHeight="1" spans="1:26">
      <c r="A64" s="11">
        <v>50</v>
      </c>
      <c r="B64" s="11" t="s">
        <v>35</v>
      </c>
      <c r="C64" s="11" t="s">
        <v>37</v>
      </c>
      <c r="D64" s="11" t="s">
        <v>171</v>
      </c>
      <c r="E64" s="11" t="s">
        <v>80</v>
      </c>
      <c r="F64" s="11" t="s">
        <v>172</v>
      </c>
      <c r="G64" s="11" t="s">
        <v>531</v>
      </c>
      <c r="H64" s="11" t="s">
        <v>42</v>
      </c>
      <c r="I64" s="12" t="s">
        <v>172</v>
      </c>
      <c r="J64" s="12" t="s">
        <v>76</v>
      </c>
      <c r="K64" s="12" t="s">
        <v>76</v>
      </c>
      <c r="L64" s="12" t="s">
        <v>52</v>
      </c>
      <c r="M64" s="12" t="s">
        <v>532</v>
      </c>
      <c r="N64" s="12">
        <v>18</v>
      </c>
      <c r="O64" s="12">
        <v>18</v>
      </c>
      <c r="P64" s="12">
        <v>0</v>
      </c>
      <c r="Q64" s="12">
        <v>1</v>
      </c>
      <c r="R64" s="12">
        <v>334</v>
      </c>
      <c r="S64" s="12">
        <v>1050</v>
      </c>
      <c r="T64" s="12">
        <v>0</v>
      </c>
      <c r="U64" s="12">
        <v>36</v>
      </c>
      <c r="V64" s="12">
        <v>75</v>
      </c>
      <c r="W64" s="12" t="s">
        <v>522</v>
      </c>
      <c r="X64" s="12" t="s">
        <v>522</v>
      </c>
      <c r="Y64" s="12"/>
      <c r="Z64" s="7"/>
    </row>
    <row r="65" s="1" customFormat="1" ht="82" customHeight="1" spans="1:26">
      <c r="A65" s="11">
        <v>51</v>
      </c>
      <c r="B65" s="11" t="s">
        <v>99</v>
      </c>
      <c r="C65" s="11" t="s">
        <v>37</v>
      </c>
      <c r="D65" s="11" t="s">
        <v>171</v>
      </c>
      <c r="E65" s="11" t="s">
        <v>80</v>
      </c>
      <c r="F65" s="11" t="s">
        <v>172</v>
      </c>
      <c r="G65" s="11" t="s">
        <v>533</v>
      </c>
      <c r="H65" s="11" t="s">
        <v>42</v>
      </c>
      <c r="I65" s="12" t="s">
        <v>172</v>
      </c>
      <c r="J65" s="12" t="s">
        <v>76</v>
      </c>
      <c r="K65" s="12" t="s">
        <v>76</v>
      </c>
      <c r="L65" s="12" t="s">
        <v>52</v>
      </c>
      <c r="M65" s="12" t="s">
        <v>534</v>
      </c>
      <c r="N65" s="12">
        <v>12</v>
      </c>
      <c r="O65" s="12">
        <v>12</v>
      </c>
      <c r="P65" s="12">
        <v>0</v>
      </c>
      <c r="Q65" s="12">
        <v>1</v>
      </c>
      <c r="R65" s="12">
        <v>371</v>
      </c>
      <c r="S65" s="12">
        <v>1253</v>
      </c>
      <c r="T65" s="12">
        <v>0</v>
      </c>
      <c r="U65" s="12">
        <v>39</v>
      </c>
      <c r="V65" s="12">
        <v>92</v>
      </c>
      <c r="W65" s="12" t="s">
        <v>522</v>
      </c>
      <c r="X65" s="12" t="s">
        <v>522</v>
      </c>
      <c r="Y65" s="12"/>
      <c r="Z65" s="7"/>
    </row>
    <row r="66" s="1" customFormat="1" ht="82" customHeight="1" spans="1:26">
      <c r="A66" s="11">
        <v>52</v>
      </c>
      <c r="B66" s="11" t="s">
        <v>35</v>
      </c>
      <c r="C66" s="11" t="s">
        <v>108</v>
      </c>
      <c r="D66" s="11" t="s">
        <v>109</v>
      </c>
      <c r="E66" s="11" t="s">
        <v>80</v>
      </c>
      <c r="F66" s="11" t="s">
        <v>172</v>
      </c>
      <c r="G66" s="11" t="s">
        <v>535</v>
      </c>
      <c r="H66" s="11" t="s">
        <v>42</v>
      </c>
      <c r="I66" s="12" t="s">
        <v>172</v>
      </c>
      <c r="J66" s="12" t="s">
        <v>76</v>
      </c>
      <c r="K66" s="12" t="s">
        <v>76</v>
      </c>
      <c r="L66" s="12" t="s">
        <v>52</v>
      </c>
      <c r="M66" s="12" t="s">
        <v>536</v>
      </c>
      <c r="N66" s="12">
        <v>40</v>
      </c>
      <c r="O66" s="12">
        <v>24</v>
      </c>
      <c r="P66" s="12">
        <v>16</v>
      </c>
      <c r="Q66" s="12">
        <v>1</v>
      </c>
      <c r="R66" s="12">
        <v>521</v>
      </c>
      <c r="S66" s="12">
        <v>2084</v>
      </c>
      <c r="T66" s="12">
        <v>0</v>
      </c>
      <c r="U66" s="12">
        <v>27</v>
      </c>
      <c r="V66" s="12">
        <v>66</v>
      </c>
      <c r="W66" s="12" t="s">
        <v>143</v>
      </c>
      <c r="X66" s="12" t="s">
        <v>85</v>
      </c>
      <c r="Y66" s="12"/>
      <c r="Z66" s="7"/>
    </row>
    <row r="67" s="1" customFormat="1" ht="82" customHeight="1" spans="1:26">
      <c r="A67" s="11">
        <v>53</v>
      </c>
      <c r="B67" s="11" t="s">
        <v>35</v>
      </c>
      <c r="C67" s="11" t="s">
        <v>108</v>
      </c>
      <c r="D67" s="11" t="s">
        <v>109</v>
      </c>
      <c r="E67" s="11" t="s">
        <v>80</v>
      </c>
      <c r="F67" s="11" t="s">
        <v>172</v>
      </c>
      <c r="G67" s="11" t="s">
        <v>537</v>
      </c>
      <c r="H67" s="11" t="s">
        <v>42</v>
      </c>
      <c r="I67" s="12" t="s">
        <v>172</v>
      </c>
      <c r="J67" s="12" t="s">
        <v>76</v>
      </c>
      <c r="K67" s="12" t="s">
        <v>76</v>
      </c>
      <c r="L67" s="12" t="s">
        <v>52</v>
      </c>
      <c r="M67" s="12" t="s">
        <v>538</v>
      </c>
      <c r="N67" s="12">
        <v>100</v>
      </c>
      <c r="O67" s="12">
        <v>60</v>
      </c>
      <c r="P67" s="12">
        <v>40</v>
      </c>
      <c r="Q67" s="12">
        <v>1</v>
      </c>
      <c r="R67" s="12">
        <v>416</v>
      </c>
      <c r="S67" s="12">
        <v>1358</v>
      </c>
      <c r="T67" s="12">
        <v>0</v>
      </c>
      <c r="U67" s="12">
        <v>25</v>
      </c>
      <c r="V67" s="12">
        <v>52</v>
      </c>
      <c r="W67" s="12" t="s">
        <v>143</v>
      </c>
      <c r="X67" s="12" t="s">
        <v>85</v>
      </c>
      <c r="Y67" s="12"/>
      <c r="Z67" s="7"/>
    </row>
    <row r="68" s="1" customFormat="1" ht="82" customHeight="1" spans="1:26">
      <c r="A68" s="11">
        <v>54</v>
      </c>
      <c r="B68" s="11" t="s">
        <v>35</v>
      </c>
      <c r="C68" s="11" t="s">
        <v>108</v>
      </c>
      <c r="D68" s="11" t="s">
        <v>109</v>
      </c>
      <c r="E68" s="11" t="s">
        <v>166</v>
      </c>
      <c r="F68" s="11" t="s">
        <v>172</v>
      </c>
      <c r="G68" s="11" t="s">
        <v>539</v>
      </c>
      <c r="H68" s="11" t="s">
        <v>42</v>
      </c>
      <c r="I68" s="12" t="s">
        <v>172</v>
      </c>
      <c r="J68" s="12" t="s">
        <v>76</v>
      </c>
      <c r="K68" s="12" t="s">
        <v>76</v>
      </c>
      <c r="L68" s="12" t="s">
        <v>52</v>
      </c>
      <c r="M68" s="12" t="s">
        <v>540</v>
      </c>
      <c r="N68" s="12">
        <v>130</v>
      </c>
      <c r="O68" s="12">
        <v>80</v>
      </c>
      <c r="P68" s="12">
        <v>50</v>
      </c>
      <c r="Q68" s="12">
        <v>1</v>
      </c>
      <c r="R68" s="12">
        <v>1449</v>
      </c>
      <c r="S68" s="12">
        <v>3896</v>
      </c>
      <c r="T68" s="12">
        <v>0</v>
      </c>
      <c r="U68" s="12">
        <v>87</v>
      </c>
      <c r="V68" s="12">
        <v>213</v>
      </c>
      <c r="W68" s="12" t="s">
        <v>143</v>
      </c>
      <c r="X68" s="12" t="s">
        <v>85</v>
      </c>
      <c r="Y68" s="12"/>
      <c r="Z68" s="7"/>
    </row>
    <row r="69" s="1" customFormat="1" ht="82" customHeight="1" spans="1:26">
      <c r="A69" s="11">
        <v>55</v>
      </c>
      <c r="B69" s="11" t="s">
        <v>35</v>
      </c>
      <c r="C69" s="11" t="s">
        <v>108</v>
      </c>
      <c r="D69" s="11" t="s">
        <v>109</v>
      </c>
      <c r="E69" s="11" t="s">
        <v>80</v>
      </c>
      <c r="F69" s="11" t="s">
        <v>172</v>
      </c>
      <c r="G69" s="11" t="s">
        <v>541</v>
      </c>
      <c r="H69" s="11" t="s">
        <v>42</v>
      </c>
      <c r="I69" s="12" t="s">
        <v>172</v>
      </c>
      <c r="J69" s="12" t="s">
        <v>76</v>
      </c>
      <c r="K69" s="12" t="s">
        <v>76</v>
      </c>
      <c r="L69" s="12" t="s">
        <v>52</v>
      </c>
      <c r="M69" s="12" t="s">
        <v>542</v>
      </c>
      <c r="N69" s="12">
        <v>30</v>
      </c>
      <c r="O69" s="12">
        <v>20</v>
      </c>
      <c r="P69" s="12">
        <v>10</v>
      </c>
      <c r="Q69" s="12">
        <v>1</v>
      </c>
      <c r="R69" s="12">
        <v>192</v>
      </c>
      <c r="S69" s="12">
        <v>867</v>
      </c>
      <c r="T69" s="12">
        <v>0</v>
      </c>
      <c r="U69" s="12">
        <v>28</v>
      </c>
      <c r="V69" s="12">
        <v>77</v>
      </c>
      <c r="W69" s="12" t="s">
        <v>143</v>
      </c>
      <c r="X69" s="12" t="s">
        <v>85</v>
      </c>
      <c r="Y69" s="12"/>
      <c r="Z69" s="7"/>
    </row>
    <row r="70" s="1" customFormat="1" ht="82" customHeight="1" spans="1:26">
      <c r="A70" s="11">
        <v>56</v>
      </c>
      <c r="B70" s="11" t="s">
        <v>35</v>
      </c>
      <c r="C70" s="11" t="s">
        <v>108</v>
      </c>
      <c r="D70" s="11" t="s">
        <v>109</v>
      </c>
      <c r="E70" s="11" t="s">
        <v>80</v>
      </c>
      <c r="F70" s="11" t="s">
        <v>172</v>
      </c>
      <c r="G70" s="11" t="s">
        <v>543</v>
      </c>
      <c r="H70" s="11" t="s">
        <v>42</v>
      </c>
      <c r="I70" s="12" t="s">
        <v>172</v>
      </c>
      <c r="J70" s="12" t="s">
        <v>76</v>
      </c>
      <c r="K70" s="12" t="s">
        <v>76</v>
      </c>
      <c r="L70" s="12" t="s">
        <v>52</v>
      </c>
      <c r="M70" s="12" t="s">
        <v>544</v>
      </c>
      <c r="N70" s="12">
        <v>600</v>
      </c>
      <c r="O70" s="12">
        <v>600</v>
      </c>
      <c r="P70" s="12">
        <v>0</v>
      </c>
      <c r="Q70" s="12">
        <v>1</v>
      </c>
      <c r="R70" s="12">
        <v>823</v>
      </c>
      <c r="S70" s="12">
        <v>2426</v>
      </c>
      <c r="T70" s="12">
        <v>0</v>
      </c>
      <c r="U70" s="12">
        <v>52</v>
      </c>
      <c r="V70" s="12">
        <v>129</v>
      </c>
      <c r="W70" s="12" t="s">
        <v>143</v>
      </c>
      <c r="X70" s="12" t="s">
        <v>85</v>
      </c>
      <c r="Y70" s="12"/>
      <c r="Z70" s="7"/>
    </row>
    <row r="71" s="1" customFormat="1" ht="82" customHeight="1" spans="1:26">
      <c r="A71" s="11">
        <v>57</v>
      </c>
      <c r="B71" s="11" t="s">
        <v>35</v>
      </c>
      <c r="C71" s="11" t="s">
        <v>108</v>
      </c>
      <c r="D71" s="11" t="s">
        <v>109</v>
      </c>
      <c r="E71" s="11" t="s">
        <v>80</v>
      </c>
      <c r="F71" s="11" t="s">
        <v>172</v>
      </c>
      <c r="G71" s="11" t="s">
        <v>545</v>
      </c>
      <c r="H71" s="11" t="s">
        <v>42</v>
      </c>
      <c r="I71" s="12" t="s">
        <v>172</v>
      </c>
      <c r="J71" s="12" t="s">
        <v>76</v>
      </c>
      <c r="K71" s="12" t="s">
        <v>76</v>
      </c>
      <c r="L71" s="12" t="s">
        <v>52</v>
      </c>
      <c r="M71" s="12" t="s">
        <v>546</v>
      </c>
      <c r="N71" s="12">
        <v>25</v>
      </c>
      <c r="O71" s="12">
        <v>20</v>
      </c>
      <c r="P71" s="12">
        <v>5</v>
      </c>
      <c r="Q71" s="12">
        <v>1</v>
      </c>
      <c r="R71" s="12">
        <v>376</v>
      </c>
      <c r="S71" s="12">
        <v>1649</v>
      </c>
      <c r="T71" s="12">
        <v>0</v>
      </c>
      <c r="U71" s="12">
        <v>22</v>
      </c>
      <c r="V71" s="12">
        <v>60</v>
      </c>
      <c r="W71" s="12" t="s">
        <v>143</v>
      </c>
      <c r="X71" s="12" t="s">
        <v>85</v>
      </c>
      <c r="Y71" s="12"/>
      <c r="Z71" s="7"/>
    </row>
    <row r="72" s="1" customFormat="1" ht="82" customHeight="1" spans="1:26">
      <c r="A72" s="11">
        <v>58</v>
      </c>
      <c r="B72" s="11" t="s">
        <v>35</v>
      </c>
      <c r="C72" s="11" t="s">
        <v>108</v>
      </c>
      <c r="D72" s="11" t="s">
        <v>109</v>
      </c>
      <c r="E72" s="11" t="s">
        <v>80</v>
      </c>
      <c r="F72" s="11" t="s">
        <v>172</v>
      </c>
      <c r="G72" s="11" t="s">
        <v>547</v>
      </c>
      <c r="H72" s="11" t="s">
        <v>42</v>
      </c>
      <c r="I72" s="12" t="s">
        <v>172</v>
      </c>
      <c r="J72" s="12" t="s">
        <v>76</v>
      </c>
      <c r="K72" s="12" t="s">
        <v>76</v>
      </c>
      <c r="L72" s="12" t="s">
        <v>52</v>
      </c>
      <c r="M72" s="12" t="s">
        <v>538</v>
      </c>
      <c r="N72" s="12">
        <v>100</v>
      </c>
      <c r="O72" s="12">
        <v>80</v>
      </c>
      <c r="P72" s="12">
        <v>20</v>
      </c>
      <c r="Q72" s="12">
        <v>1</v>
      </c>
      <c r="R72" s="12">
        <v>914</v>
      </c>
      <c r="S72" s="12">
        <v>2893</v>
      </c>
      <c r="T72" s="12">
        <v>0</v>
      </c>
      <c r="U72" s="12">
        <v>43</v>
      </c>
      <c r="V72" s="12">
        <v>122</v>
      </c>
      <c r="W72" s="12" t="s">
        <v>143</v>
      </c>
      <c r="X72" s="12" t="s">
        <v>85</v>
      </c>
      <c r="Y72" s="12"/>
      <c r="Z72" s="7"/>
    </row>
    <row r="73" s="1" customFormat="1" ht="82" customHeight="1" spans="1:26">
      <c r="A73" s="11">
        <v>59</v>
      </c>
      <c r="B73" s="11" t="s">
        <v>35</v>
      </c>
      <c r="C73" s="11" t="s">
        <v>108</v>
      </c>
      <c r="D73" s="11" t="s">
        <v>109</v>
      </c>
      <c r="E73" s="11" t="s">
        <v>80</v>
      </c>
      <c r="F73" s="11" t="s">
        <v>172</v>
      </c>
      <c r="G73" s="11" t="s">
        <v>548</v>
      </c>
      <c r="H73" s="11" t="s">
        <v>42</v>
      </c>
      <c r="I73" s="12" t="s">
        <v>172</v>
      </c>
      <c r="J73" s="12" t="s">
        <v>76</v>
      </c>
      <c r="K73" s="12" t="s">
        <v>76</v>
      </c>
      <c r="L73" s="12" t="s">
        <v>52</v>
      </c>
      <c r="M73" s="12" t="s">
        <v>549</v>
      </c>
      <c r="N73" s="12">
        <v>75</v>
      </c>
      <c r="O73" s="12">
        <v>60</v>
      </c>
      <c r="P73" s="12">
        <v>15</v>
      </c>
      <c r="Q73" s="12">
        <v>1</v>
      </c>
      <c r="R73" s="12">
        <v>327</v>
      </c>
      <c r="S73" s="12">
        <v>1557</v>
      </c>
      <c r="T73" s="12">
        <v>0</v>
      </c>
      <c r="U73" s="12">
        <v>26</v>
      </c>
      <c r="V73" s="12">
        <v>74</v>
      </c>
      <c r="W73" s="12" t="s">
        <v>143</v>
      </c>
      <c r="X73" s="12" t="s">
        <v>85</v>
      </c>
      <c r="Y73" s="12"/>
      <c r="Z73" s="7"/>
    </row>
    <row r="74" s="1" customFormat="1" ht="82" customHeight="1" spans="1:26">
      <c r="A74" s="11">
        <v>60</v>
      </c>
      <c r="B74" s="11" t="s">
        <v>35</v>
      </c>
      <c r="C74" s="11" t="s">
        <v>108</v>
      </c>
      <c r="D74" s="11" t="s">
        <v>109</v>
      </c>
      <c r="E74" s="11" t="s">
        <v>80</v>
      </c>
      <c r="F74" s="11" t="s">
        <v>172</v>
      </c>
      <c r="G74" s="11" t="s">
        <v>550</v>
      </c>
      <c r="H74" s="11" t="s">
        <v>42</v>
      </c>
      <c r="I74" s="12" t="s">
        <v>172</v>
      </c>
      <c r="J74" s="12" t="s">
        <v>76</v>
      </c>
      <c r="K74" s="12" t="s">
        <v>76</v>
      </c>
      <c r="L74" s="12" t="s">
        <v>52</v>
      </c>
      <c r="M74" s="12" t="s">
        <v>551</v>
      </c>
      <c r="N74" s="12">
        <v>35</v>
      </c>
      <c r="O74" s="12">
        <v>25</v>
      </c>
      <c r="P74" s="12">
        <v>10</v>
      </c>
      <c r="Q74" s="12">
        <v>1</v>
      </c>
      <c r="R74" s="12">
        <v>635</v>
      </c>
      <c r="S74" s="12">
        <v>1642</v>
      </c>
      <c r="T74" s="12">
        <v>0</v>
      </c>
      <c r="U74" s="12">
        <v>19</v>
      </c>
      <c r="V74" s="12">
        <v>58</v>
      </c>
      <c r="W74" s="12" t="s">
        <v>143</v>
      </c>
      <c r="X74" s="12" t="s">
        <v>85</v>
      </c>
      <c r="Y74" s="12"/>
      <c r="Z74" s="7"/>
    </row>
    <row r="75" s="1" customFormat="1" ht="82" customHeight="1" spans="1:26">
      <c r="A75" s="11">
        <v>61</v>
      </c>
      <c r="B75" s="11" t="s">
        <v>35</v>
      </c>
      <c r="C75" s="11" t="s">
        <v>108</v>
      </c>
      <c r="D75" s="11" t="s">
        <v>109</v>
      </c>
      <c r="E75" s="11" t="s">
        <v>80</v>
      </c>
      <c r="F75" s="11" t="s">
        <v>172</v>
      </c>
      <c r="G75" s="11" t="s">
        <v>552</v>
      </c>
      <c r="H75" s="11" t="s">
        <v>42</v>
      </c>
      <c r="I75" s="12" t="s">
        <v>172</v>
      </c>
      <c r="J75" s="12" t="s">
        <v>76</v>
      </c>
      <c r="K75" s="12" t="s">
        <v>76</v>
      </c>
      <c r="L75" s="12" t="s">
        <v>52</v>
      </c>
      <c r="M75" s="12" t="s">
        <v>553</v>
      </c>
      <c r="N75" s="12">
        <v>50</v>
      </c>
      <c r="O75" s="12">
        <v>35</v>
      </c>
      <c r="P75" s="12">
        <v>15</v>
      </c>
      <c r="Q75" s="12">
        <v>1</v>
      </c>
      <c r="R75" s="12">
        <v>596</v>
      </c>
      <c r="S75" s="12">
        <v>1557</v>
      </c>
      <c r="T75" s="12">
        <v>0</v>
      </c>
      <c r="U75" s="12">
        <v>12</v>
      </c>
      <c r="V75" s="12">
        <v>49</v>
      </c>
      <c r="W75" s="12" t="s">
        <v>143</v>
      </c>
      <c r="X75" s="12" t="s">
        <v>85</v>
      </c>
      <c r="Y75" s="12"/>
      <c r="Z75" s="7"/>
    </row>
    <row r="76" s="1" customFormat="1" ht="82" customHeight="1" spans="1:26">
      <c r="A76" s="11">
        <v>62</v>
      </c>
      <c r="B76" s="11" t="s">
        <v>35</v>
      </c>
      <c r="C76" s="11" t="s">
        <v>108</v>
      </c>
      <c r="D76" s="11" t="s">
        <v>109</v>
      </c>
      <c r="E76" s="11" t="s">
        <v>80</v>
      </c>
      <c r="F76" s="11" t="s">
        <v>554</v>
      </c>
      <c r="G76" s="11" t="s">
        <v>555</v>
      </c>
      <c r="H76" s="11" t="s">
        <v>42</v>
      </c>
      <c r="I76" s="12" t="s">
        <v>554</v>
      </c>
      <c r="J76" s="12" t="s">
        <v>76</v>
      </c>
      <c r="K76" s="12" t="s">
        <v>76</v>
      </c>
      <c r="L76" s="12" t="s">
        <v>52</v>
      </c>
      <c r="M76" s="12" t="s">
        <v>556</v>
      </c>
      <c r="N76" s="12">
        <v>25</v>
      </c>
      <c r="O76" s="12">
        <v>20</v>
      </c>
      <c r="P76" s="12">
        <v>5</v>
      </c>
      <c r="Q76" s="12">
        <v>1</v>
      </c>
      <c r="R76" s="12">
        <v>65</v>
      </c>
      <c r="S76" s="12">
        <v>180</v>
      </c>
      <c r="T76" s="12">
        <v>0</v>
      </c>
      <c r="U76" s="12">
        <v>15</v>
      </c>
      <c r="V76" s="12">
        <v>28</v>
      </c>
      <c r="W76" s="12" t="s">
        <v>143</v>
      </c>
      <c r="X76" s="12" t="s">
        <v>85</v>
      </c>
      <c r="Y76" s="12"/>
      <c r="Z76" s="7"/>
    </row>
    <row r="77" s="1" customFormat="1" ht="82" customHeight="1" spans="1:26">
      <c r="A77" s="11">
        <v>63</v>
      </c>
      <c r="B77" s="11" t="s">
        <v>35</v>
      </c>
      <c r="C77" s="11" t="s">
        <v>108</v>
      </c>
      <c r="D77" s="11" t="s">
        <v>109</v>
      </c>
      <c r="E77" s="11" t="s">
        <v>166</v>
      </c>
      <c r="F77" s="11" t="s">
        <v>554</v>
      </c>
      <c r="G77" s="11" t="s">
        <v>557</v>
      </c>
      <c r="H77" s="11" t="s">
        <v>42</v>
      </c>
      <c r="I77" s="12" t="s">
        <v>554</v>
      </c>
      <c r="J77" s="12" t="s">
        <v>76</v>
      </c>
      <c r="K77" s="12" t="s">
        <v>76</v>
      </c>
      <c r="L77" s="12" t="s">
        <v>52</v>
      </c>
      <c r="M77" s="12" t="s">
        <v>558</v>
      </c>
      <c r="N77" s="12">
        <v>30</v>
      </c>
      <c r="O77" s="12">
        <v>20</v>
      </c>
      <c r="P77" s="12">
        <v>10</v>
      </c>
      <c r="Q77" s="12">
        <v>1</v>
      </c>
      <c r="R77" s="12">
        <v>85</v>
      </c>
      <c r="S77" s="12">
        <v>280</v>
      </c>
      <c r="T77" s="12">
        <v>0</v>
      </c>
      <c r="U77" s="12">
        <v>21</v>
      </c>
      <c r="V77" s="12">
        <v>48</v>
      </c>
      <c r="W77" s="12" t="s">
        <v>143</v>
      </c>
      <c r="X77" s="12" t="s">
        <v>85</v>
      </c>
      <c r="Y77" s="12"/>
      <c r="Z77" s="7"/>
    </row>
    <row r="78" s="1" customFormat="1" ht="82" customHeight="1" spans="1:26">
      <c r="A78" s="11">
        <v>64</v>
      </c>
      <c r="B78" s="11" t="s">
        <v>35</v>
      </c>
      <c r="C78" s="11" t="s">
        <v>108</v>
      </c>
      <c r="D78" s="11" t="s">
        <v>109</v>
      </c>
      <c r="E78" s="11" t="s">
        <v>166</v>
      </c>
      <c r="F78" s="11" t="s">
        <v>554</v>
      </c>
      <c r="G78" s="11" t="s">
        <v>559</v>
      </c>
      <c r="H78" s="11" t="s">
        <v>42</v>
      </c>
      <c r="I78" s="12" t="s">
        <v>554</v>
      </c>
      <c r="J78" s="12" t="s">
        <v>76</v>
      </c>
      <c r="K78" s="12" t="s">
        <v>76</v>
      </c>
      <c r="L78" s="12" t="s">
        <v>52</v>
      </c>
      <c r="M78" s="12" t="s">
        <v>560</v>
      </c>
      <c r="N78" s="12">
        <v>25</v>
      </c>
      <c r="O78" s="12">
        <v>20</v>
      </c>
      <c r="P78" s="12">
        <v>5</v>
      </c>
      <c r="Q78" s="12">
        <v>1</v>
      </c>
      <c r="R78" s="12">
        <v>70</v>
      </c>
      <c r="S78" s="12">
        <v>210</v>
      </c>
      <c r="T78" s="12">
        <v>0</v>
      </c>
      <c r="U78" s="12">
        <v>18</v>
      </c>
      <c r="V78" s="12">
        <v>36</v>
      </c>
      <c r="W78" s="12" t="s">
        <v>143</v>
      </c>
      <c r="X78" s="12" t="s">
        <v>85</v>
      </c>
      <c r="Y78" s="12"/>
      <c r="Z78" s="7"/>
    </row>
    <row r="79" s="1" customFormat="1" ht="82" customHeight="1" spans="1:26">
      <c r="A79" s="11">
        <v>65</v>
      </c>
      <c r="B79" s="11" t="s">
        <v>35</v>
      </c>
      <c r="C79" s="11" t="s">
        <v>108</v>
      </c>
      <c r="D79" s="11" t="s">
        <v>109</v>
      </c>
      <c r="E79" s="11" t="s">
        <v>80</v>
      </c>
      <c r="F79" s="11" t="s">
        <v>554</v>
      </c>
      <c r="G79" s="11" t="s">
        <v>561</v>
      </c>
      <c r="H79" s="11" t="s">
        <v>42</v>
      </c>
      <c r="I79" s="12" t="s">
        <v>554</v>
      </c>
      <c r="J79" s="12" t="s">
        <v>76</v>
      </c>
      <c r="K79" s="12" t="s">
        <v>76</v>
      </c>
      <c r="L79" s="12" t="s">
        <v>52</v>
      </c>
      <c r="M79" s="12" t="s">
        <v>562</v>
      </c>
      <c r="N79" s="12">
        <v>20</v>
      </c>
      <c r="O79" s="12">
        <v>20</v>
      </c>
      <c r="P79" s="12">
        <v>0</v>
      </c>
      <c r="Q79" s="12">
        <v>1</v>
      </c>
      <c r="R79" s="12">
        <v>120</v>
      </c>
      <c r="S79" s="12">
        <v>300</v>
      </c>
      <c r="T79" s="12">
        <v>0</v>
      </c>
      <c r="U79" s="12">
        <v>8</v>
      </c>
      <c r="V79" s="12">
        <v>26</v>
      </c>
      <c r="W79" s="12" t="s">
        <v>195</v>
      </c>
      <c r="X79" s="12" t="s">
        <v>85</v>
      </c>
      <c r="Y79" s="12"/>
      <c r="Z79" s="7"/>
    </row>
    <row r="80" s="1" customFormat="1" ht="82" customHeight="1" spans="1:26">
      <c r="A80" s="11">
        <v>66</v>
      </c>
      <c r="B80" s="11" t="s">
        <v>35</v>
      </c>
      <c r="C80" s="11" t="s">
        <v>108</v>
      </c>
      <c r="D80" s="11" t="s">
        <v>109</v>
      </c>
      <c r="E80" s="11" t="s">
        <v>80</v>
      </c>
      <c r="F80" s="11" t="s">
        <v>554</v>
      </c>
      <c r="G80" s="11" t="s">
        <v>563</v>
      </c>
      <c r="H80" s="11" t="s">
        <v>42</v>
      </c>
      <c r="I80" s="12" t="s">
        <v>554</v>
      </c>
      <c r="J80" s="12" t="s">
        <v>76</v>
      </c>
      <c r="K80" s="12" t="s">
        <v>76</v>
      </c>
      <c r="L80" s="12" t="s">
        <v>52</v>
      </c>
      <c r="M80" s="12" t="s">
        <v>564</v>
      </c>
      <c r="N80" s="12">
        <v>20</v>
      </c>
      <c r="O80" s="12">
        <v>20</v>
      </c>
      <c r="P80" s="12">
        <v>0</v>
      </c>
      <c r="Q80" s="12">
        <v>1</v>
      </c>
      <c r="R80" s="12">
        <v>210</v>
      </c>
      <c r="S80" s="12">
        <v>600</v>
      </c>
      <c r="T80" s="12">
        <v>0</v>
      </c>
      <c r="U80" s="12">
        <v>15</v>
      </c>
      <c r="V80" s="12">
        <v>42</v>
      </c>
      <c r="W80" s="12" t="s">
        <v>195</v>
      </c>
      <c r="X80" s="12" t="s">
        <v>85</v>
      </c>
      <c r="Y80" s="12"/>
      <c r="Z80" s="7"/>
    </row>
    <row r="81" s="1" customFormat="1" ht="82" customHeight="1" spans="1:26">
      <c r="A81" s="11">
        <v>67</v>
      </c>
      <c r="B81" s="11" t="s">
        <v>35</v>
      </c>
      <c r="C81" s="11" t="s">
        <v>108</v>
      </c>
      <c r="D81" s="11" t="s">
        <v>109</v>
      </c>
      <c r="E81" s="11" t="s">
        <v>80</v>
      </c>
      <c r="F81" s="11" t="s">
        <v>554</v>
      </c>
      <c r="G81" s="11" t="s">
        <v>565</v>
      </c>
      <c r="H81" s="11" t="s">
        <v>42</v>
      </c>
      <c r="I81" s="12" t="s">
        <v>554</v>
      </c>
      <c r="J81" s="12" t="s">
        <v>76</v>
      </c>
      <c r="K81" s="12" t="s">
        <v>76</v>
      </c>
      <c r="L81" s="12" t="s">
        <v>52</v>
      </c>
      <c r="M81" s="12" t="s">
        <v>566</v>
      </c>
      <c r="N81" s="12">
        <v>28</v>
      </c>
      <c r="O81" s="12">
        <v>25</v>
      </c>
      <c r="P81" s="12">
        <v>3</v>
      </c>
      <c r="Q81" s="12">
        <v>1</v>
      </c>
      <c r="R81" s="12">
        <v>158</v>
      </c>
      <c r="S81" s="12">
        <v>531</v>
      </c>
      <c r="T81" s="12">
        <v>0</v>
      </c>
      <c r="U81" s="12">
        <v>18</v>
      </c>
      <c r="V81" s="12">
        <v>55</v>
      </c>
      <c r="W81" s="12" t="s">
        <v>195</v>
      </c>
      <c r="X81" s="12" t="s">
        <v>85</v>
      </c>
      <c r="Y81" s="12"/>
      <c r="Z81" s="7"/>
    </row>
    <row r="82" s="1" customFormat="1" ht="82" customHeight="1" spans="1:26">
      <c r="A82" s="11">
        <v>68</v>
      </c>
      <c r="B82" s="11" t="s">
        <v>35</v>
      </c>
      <c r="C82" s="11" t="s">
        <v>108</v>
      </c>
      <c r="D82" s="11" t="s">
        <v>109</v>
      </c>
      <c r="E82" s="11" t="s">
        <v>80</v>
      </c>
      <c r="F82" s="11" t="s">
        <v>554</v>
      </c>
      <c r="G82" s="11" t="s">
        <v>567</v>
      </c>
      <c r="H82" s="11" t="s">
        <v>42</v>
      </c>
      <c r="I82" s="12" t="s">
        <v>554</v>
      </c>
      <c r="J82" s="12" t="s">
        <v>76</v>
      </c>
      <c r="K82" s="12" t="s">
        <v>76</v>
      </c>
      <c r="L82" s="12" t="s">
        <v>52</v>
      </c>
      <c r="M82" s="12" t="s">
        <v>568</v>
      </c>
      <c r="N82" s="12">
        <v>28</v>
      </c>
      <c r="O82" s="12">
        <v>25</v>
      </c>
      <c r="P82" s="12">
        <v>3</v>
      </c>
      <c r="Q82" s="12">
        <v>1</v>
      </c>
      <c r="R82" s="12">
        <v>151</v>
      </c>
      <c r="S82" s="12">
        <v>551</v>
      </c>
      <c r="T82" s="12">
        <v>0</v>
      </c>
      <c r="U82" s="12">
        <v>17</v>
      </c>
      <c r="V82" s="12">
        <v>55</v>
      </c>
      <c r="W82" s="12" t="s">
        <v>163</v>
      </c>
      <c r="X82" s="12" t="s">
        <v>85</v>
      </c>
      <c r="Y82" s="12"/>
      <c r="Z82" s="7"/>
    </row>
    <row r="83" s="1" customFormat="1" ht="82" customHeight="1" spans="1:26">
      <c r="A83" s="11">
        <v>69</v>
      </c>
      <c r="B83" s="11" t="s">
        <v>35</v>
      </c>
      <c r="C83" s="11" t="s">
        <v>108</v>
      </c>
      <c r="D83" s="11" t="s">
        <v>109</v>
      </c>
      <c r="E83" s="11" t="s">
        <v>80</v>
      </c>
      <c r="F83" s="11" t="s">
        <v>554</v>
      </c>
      <c r="G83" s="11" t="s">
        <v>569</v>
      </c>
      <c r="H83" s="11" t="s">
        <v>42</v>
      </c>
      <c r="I83" s="12" t="s">
        <v>554</v>
      </c>
      <c r="J83" s="12" t="s">
        <v>76</v>
      </c>
      <c r="K83" s="12" t="s">
        <v>76</v>
      </c>
      <c r="L83" s="12" t="s">
        <v>52</v>
      </c>
      <c r="M83" s="12" t="s">
        <v>570</v>
      </c>
      <c r="N83" s="12">
        <v>28</v>
      </c>
      <c r="O83" s="12">
        <v>25</v>
      </c>
      <c r="P83" s="12">
        <v>3</v>
      </c>
      <c r="Q83" s="12">
        <v>1</v>
      </c>
      <c r="R83" s="12">
        <v>155</v>
      </c>
      <c r="S83" s="12">
        <v>561</v>
      </c>
      <c r="T83" s="12">
        <v>0</v>
      </c>
      <c r="U83" s="12">
        <v>18</v>
      </c>
      <c r="V83" s="12">
        <v>58</v>
      </c>
      <c r="W83" s="12" t="s">
        <v>163</v>
      </c>
      <c r="X83" s="12" t="s">
        <v>85</v>
      </c>
      <c r="Y83" s="12"/>
      <c r="Z83" s="7"/>
    </row>
    <row r="84" s="1" customFormat="1" ht="82" customHeight="1" spans="1:26">
      <c r="A84" s="11">
        <v>70</v>
      </c>
      <c r="B84" s="11" t="s">
        <v>35</v>
      </c>
      <c r="C84" s="11" t="s">
        <v>108</v>
      </c>
      <c r="D84" s="11" t="s">
        <v>109</v>
      </c>
      <c r="E84" s="11" t="s">
        <v>80</v>
      </c>
      <c r="F84" s="11" t="s">
        <v>88</v>
      </c>
      <c r="G84" s="11" t="s">
        <v>571</v>
      </c>
      <c r="H84" s="11" t="s">
        <v>42</v>
      </c>
      <c r="I84" s="12" t="s">
        <v>88</v>
      </c>
      <c r="J84" s="12">
        <v>2026</v>
      </c>
      <c r="K84" s="12">
        <v>2026</v>
      </c>
      <c r="L84" s="12" t="s">
        <v>52</v>
      </c>
      <c r="M84" s="12" t="s">
        <v>572</v>
      </c>
      <c r="N84" s="12">
        <v>15.5</v>
      </c>
      <c r="O84" s="12">
        <v>15.5</v>
      </c>
      <c r="P84" s="12">
        <v>0</v>
      </c>
      <c r="Q84" s="12">
        <v>1</v>
      </c>
      <c r="R84" s="12">
        <v>38</v>
      </c>
      <c r="S84" s="12">
        <v>165</v>
      </c>
      <c r="T84" s="12">
        <v>1</v>
      </c>
      <c r="U84" s="12">
        <v>3</v>
      </c>
      <c r="V84" s="12">
        <v>5</v>
      </c>
      <c r="W84" s="12" t="s">
        <v>206</v>
      </c>
      <c r="X84" s="12" t="s">
        <v>207</v>
      </c>
      <c r="Y84" s="12"/>
      <c r="Z84" s="7"/>
    </row>
    <row r="85" s="1" customFormat="1" ht="82" customHeight="1" spans="1:26">
      <c r="A85" s="11">
        <v>71</v>
      </c>
      <c r="B85" s="11" t="s">
        <v>35</v>
      </c>
      <c r="C85" s="11" t="s">
        <v>108</v>
      </c>
      <c r="D85" s="11" t="s">
        <v>109</v>
      </c>
      <c r="E85" s="11" t="s">
        <v>80</v>
      </c>
      <c r="F85" s="11" t="s">
        <v>88</v>
      </c>
      <c r="G85" s="11" t="s">
        <v>573</v>
      </c>
      <c r="H85" s="11" t="s">
        <v>42</v>
      </c>
      <c r="I85" s="12" t="s">
        <v>88</v>
      </c>
      <c r="J85" s="12">
        <v>2026</v>
      </c>
      <c r="K85" s="12">
        <v>2026</v>
      </c>
      <c r="L85" s="12" t="s">
        <v>52</v>
      </c>
      <c r="M85" s="12" t="s">
        <v>574</v>
      </c>
      <c r="N85" s="12">
        <v>10</v>
      </c>
      <c r="O85" s="12">
        <v>10</v>
      </c>
      <c r="P85" s="12">
        <v>0</v>
      </c>
      <c r="Q85" s="12">
        <v>1</v>
      </c>
      <c r="R85" s="12">
        <v>38</v>
      </c>
      <c r="S85" s="12">
        <v>152</v>
      </c>
      <c r="T85" s="12">
        <v>1</v>
      </c>
      <c r="U85" s="12">
        <v>3</v>
      </c>
      <c r="V85" s="12">
        <v>4</v>
      </c>
      <c r="W85" s="12" t="s">
        <v>575</v>
      </c>
      <c r="X85" s="12" t="s">
        <v>207</v>
      </c>
      <c r="Y85" s="12"/>
      <c r="Z85" s="7"/>
    </row>
    <row r="86" s="1" customFormat="1" ht="82" customHeight="1" spans="1:26">
      <c r="A86" s="11">
        <v>72</v>
      </c>
      <c r="B86" s="11" t="s">
        <v>35</v>
      </c>
      <c r="C86" s="11" t="s">
        <v>108</v>
      </c>
      <c r="D86" s="11" t="s">
        <v>109</v>
      </c>
      <c r="E86" s="11" t="s">
        <v>80</v>
      </c>
      <c r="F86" s="11" t="s">
        <v>88</v>
      </c>
      <c r="G86" s="11" t="s">
        <v>576</v>
      </c>
      <c r="H86" s="11" t="s">
        <v>42</v>
      </c>
      <c r="I86" s="12" t="s">
        <v>88</v>
      </c>
      <c r="J86" s="12">
        <v>2026</v>
      </c>
      <c r="K86" s="12">
        <v>2026</v>
      </c>
      <c r="L86" s="12" t="s">
        <v>52</v>
      </c>
      <c r="M86" s="12" t="s">
        <v>319</v>
      </c>
      <c r="N86" s="12">
        <v>50</v>
      </c>
      <c r="O86" s="12">
        <v>50</v>
      </c>
      <c r="P86" s="12">
        <v>0</v>
      </c>
      <c r="Q86" s="12">
        <v>1</v>
      </c>
      <c r="R86" s="12">
        <v>73</v>
      </c>
      <c r="S86" s="12">
        <v>237</v>
      </c>
      <c r="T86" s="12">
        <v>1</v>
      </c>
      <c r="U86" s="12">
        <v>5</v>
      </c>
      <c r="V86" s="12">
        <v>14</v>
      </c>
      <c r="W86" s="12" t="s">
        <v>577</v>
      </c>
      <c r="X86" s="12" t="s">
        <v>578</v>
      </c>
      <c r="Y86" s="12"/>
      <c r="Z86" s="7"/>
    </row>
    <row r="87" s="1" customFormat="1" ht="82" customHeight="1" spans="1:26">
      <c r="A87" s="11">
        <v>73</v>
      </c>
      <c r="B87" s="11" t="s">
        <v>35</v>
      </c>
      <c r="C87" s="11" t="s">
        <v>108</v>
      </c>
      <c r="D87" s="11" t="s">
        <v>109</v>
      </c>
      <c r="E87" s="11" t="s">
        <v>80</v>
      </c>
      <c r="F87" s="11" t="s">
        <v>88</v>
      </c>
      <c r="G87" s="11" t="s">
        <v>579</v>
      </c>
      <c r="H87" s="11" t="s">
        <v>42</v>
      </c>
      <c r="I87" s="12" t="s">
        <v>88</v>
      </c>
      <c r="J87" s="12">
        <v>2026</v>
      </c>
      <c r="K87" s="12">
        <v>2026</v>
      </c>
      <c r="L87" s="12" t="s">
        <v>52</v>
      </c>
      <c r="M87" s="12" t="s">
        <v>580</v>
      </c>
      <c r="N87" s="12">
        <v>20</v>
      </c>
      <c r="O87" s="12">
        <v>20</v>
      </c>
      <c r="P87" s="12">
        <v>0</v>
      </c>
      <c r="Q87" s="12">
        <v>1</v>
      </c>
      <c r="R87" s="12">
        <v>73</v>
      </c>
      <c r="S87" s="12">
        <v>237</v>
      </c>
      <c r="T87" s="12">
        <v>1</v>
      </c>
      <c r="U87" s="12">
        <v>5</v>
      </c>
      <c r="V87" s="12">
        <v>14</v>
      </c>
      <c r="W87" s="12" t="s">
        <v>581</v>
      </c>
      <c r="X87" s="12" t="s">
        <v>578</v>
      </c>
      <c r="Y87" s="12"/>
      <c r="Z87" s="7"/>
    </row>
    <row r="88" s="1" customFormat="1" ht="82" customHeight="1" spans="1:26">
      <c r="A88" s="11">
        <v>74</v>
      </c>
      <c r="B88" s="11" t="s">
        <v>35</v>
      </c>
      <c r="C88" s="11" t="s">
        <v>108</v>
      </c>
      <c r="D88" s="11" t="s">
        <v>109</v>
      </c>
      <c r="E88" s="11" t="s">
        <v>80</v>
      </c>
      <c r="F88" s="11" t="s">
        <v>88</v>
      </c>
      <c r="G88" s="11" t="s">
        <v>582</v>
      </c>
      <c r="H88" s="11" t="s">
        <v>42</v>
      </c>
      <c r="I88" s="12" t="s">
        <v>88</v>
      </c>
      <c r="J88" s="12">
        <v>2026</v>
      </c>
      <c r="K88" s="12">
        <v>2026</v>
      </c>
      <c r="L88" s="12" t="s">
        <v>52</v>
      </c>
      <c r="M88" s="12" t="s">
        <v>194</v>
      </c>
      <c r="N88" s="12">
        <v>10</v>
      </c>
      <c r="O88" s="12">
        <v>10</v>
      </c>
      <c r="P88" s="12">
        <v>0</v>
      </c>
      <c r="Q88" s="12">
        <v>1</v>
      </c>
      <c r="R88" s="12">
        <v>73</v>
      </c>
      <c r="S88" s="12">
        <v>237</v>
      </c>
      <c r="T88" s="12">
        <v>1</v>
      </c>
      <c r="U88" s="12">
        <v>5</v>
      </c>
      <c r="V88" s="12">
        <v>14</v>
      </c>
      <c r="W88" s="12" t="s">
        <v>577</v>
      </c>
      <c r="X88" s="12" t="s">
        <v>578</v>
      </c>
      <c r="Y88" s="12"/>
      <c r="Z88" s="7"/>
    </row>
    <row r="89" s="1" customFormat="1" ht="82" customHeight="1" spans="1:26">
      <c r="A89" s="11">
        <v>75</v>
      </c>
      <c r="B89" s="11" t="s">
        <v>35</v>
      </c>
      <c r="C89" s="11" t="s">
        <v>108</v>
      </c>
      <c r="D89" s="11" t="s">
        <v>109</v>
      </c>
      <c r="E89" s="11" t="s">
        <v>80</v>
      </c>
      <c r="F89" s="11" t="s">
        <v>88</v>
      </c>
      <c r="G89" s="11" t="s">
        <v>583</v>
      </c>
      <c r="H89" s="11" t="s">
        <v>42</v>
      </c>
      <c r="I89" s="12" t="s">
        <v>88</v>
      </c>
      <c r="J89" s="12">
        <v>2026</v>
      </c>
      <c r="K89" s="12">
        <v>2026</v>
      </c>
      <c r="L89" s="12" t="s">
        <v>52</v>
      </c>
      <c r="M89" s="12" t="s">
        <v>584</v>
      </c>
      <c r="N89" s="12">
        <v>19</v>
      </c>
      <c r="O89" s="12">
        <v>15</v>
      </c>
      <c r="P89" s="12">
        <v>4</v>
      </c>
      <c r="Q89" s="12">
        <v>1</v>
      </c>
      <c r="R89" s="12">
        <v>36</v>
      </c>
      <c r="S89" s="12">
        <v>112</v>
      </c>
      <c r="T89" s="12">
        <v>1</v>
      </c>
      <c r="U89" s="12">
        <v>0</v>
      </c>
      <c r="V89" s="12">
        <v>0</v>
      </c>
      <c r="W89" s="12" t="s">
        <v>195</v>
      </c>
      <c r="X89" s="12" t="s">
        <v>85</v>
      </c>
      <c r="Y89" s="12"/>
      <c r="Z89" s="7"/>
    </row>
    <row r="90" s="1" customFormat="1" ht="82" customHeight="1" spans="1:26">
      <c r="A90" s="11">
        <v>76</v>
      </c>
      <c r="B90" s="11" t="s">
        <v>35</v>
      </c>
      <c r="C90" s="11" t="s">
        <v>108</v>
      </c>
      <c r="D90" s="11" t="s">
        <v>109</v>
      </c>
      <c r="E90" s="11" t="s">
        <v>80</v>
      </c>
      <c r="F90" s="11" t="s">
        <v>88</v>
      </c>
      <c r="G90" s="11" t="s">
        <v>585</v>
      </c>
      <c r="H90" s="11" t="s">
        <v>42</v>
      </c>
      <c r="I90" s="12" t="s">
        <v>88</v>
      </c>
      <c r="J90" s="12">
        <v>2026</v>
      </c>
      <c r="K90" s="12">
        <v>2026</v>
      </c>
      <c r="L90" s="12" t="s">
        <v>52</v>
      </c>
      <c r="M90" s="12" t="s">
        <v>586</v>
      </c>
      <c r="N90" s="12">
        <v>20</v>
      </c>
      <c r="O90" s="12">
        <v>15</v>
      </c>
      <c r="P90" s="12">
        <v>5</v>
      </c>
      <c r="Q90" s="12">
        <v>1</v>
      </c>
      <c r="R90" s="12">
        <v>66</v>
      </c>
      <c r="S90" s="12">
        <v>191</v>
      </c>
      <c r="T90" s="12">
        <v>1</v>
      </c>
      <c r="U90" s="12">
        <v>2</v>
      </c>
      <c r="V90" s="12">
        <v>5</v>
      </c>
      <c r="W90" s="12" t="s">
        <v>195</v>
      </c>
      <c r="X90" s="12" t="s">
        <v>85</v>
      </c>
      <c r="Y90" s="12"/>
      <c r="Z90" s="7"/>
    </row>
    <row r="91" s="1" customFormat="1" ht="82" customHeight="1" spans="1:26">
      <c r="A91" s="11">
        <v>77</v>
      </c>
      <c r="B91" s="11" t="s">
        <v>35</v>
      </c>
      <c r="C91" s="11" t="s">
        <v>108</v>
      </c>
      <c r="D91" s="11" t="s">
        <v>109</v>
      </c>
      <c r="E91" s="11" t="s">
        <v>166</v>
      </c>
      <c r="F91" s="11" t="s">
        <v>81</v>
      </c>
      <c r="G91" s="11" t="s">
        <v>587</v>
      </c>
      <c r="H91" s="11" t="s">
        <v>68</v>
      </c>
      <c r="I91" s="12" t="s">
        <v>81</v>
      </c>
      <c r="J91" s="12">
        <v>2026</v>
      </c>
      <c r="K91" s="12">
        <v>2026</v>
      </c>
      <c r="L91" s="12" t="s">
        <v>52</v>
      </c>
      <c r="M91" s="12" t="s">
        <v>588</v>
      </c>
      <c r="N91" s="12">
        <v>10</v>
      </c>
      <c r="O91" s="12">
        <v>10</v>
      </c>
      <c r="P91" s="12">
        <v>0</v>
      </c>
      <c r="Q91" s="12">
        <v>1</v>
      </c>
      <c r="R91" s="12">
        <v>1449</v>
      </c>
      <c r="S91" s="12">
        <v>4534</v>
      </c>
      <c r="T91" s="12">
        <v>1</v>
      </c>
      <c r="U91" s="12">
        <v>8</v>
      </c>
      <c r="V91" s="12">
        <v>20</v>
      </c>
      <c r="W91" s="12" t="s">
        <v>143</v>
      </c>
      <c r="X91" s="12" t="s">
        <v>163</v>
      </c>
      <c r="Y91" s="12"/>
      <c r="Z91" s="7"/>
    </row>
    <row r="92" s="1" customFormat="1" ht="82" customHeight="1" spans="1:26">
      <c r="A92" s="11">
        <v>78</v>
      </c>
      <c r="B92" s="11" t="s">
        <v>35</v>
      </c>
      <c r="C92" s="11" t="s">
        <v>108</v>
      </c>
      <c r="D92" s="11" t="s">
        <v>109</v>
      </c>
      <c r="E92" s="11" t="s">
        <v>166</v>
      </c>
      <c r="F92" s="11" t="s">
        <v>81</v>
      </c>
      <c r="G92" s="11" t="s">
        <v>589</v>
      </c>
      <c r="H92" s="11" t="s">
        <v>68</v>
      </c>
      <c r="I92" s="12" t="s">
        <v>81</v>
      </c>
      <c r="J92" s="12">
        <v>2026</v>
      </c>
      <c r="K92" s="12">
        <v>2026</v>
      </c>
      <c r="L92" s="12" t="s">
        <v>52</v>
      </c>
      <c r="M92" s="12" t="s">
        <v>590</v>
      </c>
      <c r="N92" s="12">
        <v>8</v>
      </c>
      <c r="O92" s="12">
        <v>8</v>
      </c>
      <c r="P92" s="12">
        <v>0</v>
      </c>
      <c r="Q92" s="12">
        <v>1</v>
      </c>
      <c r="R92" s="12">
        <v>1449</v>
      </c>
      <c r="S92" s="12">
        <v>4534</v>
      </c>
      <c r="T92" s="12">
        <v>1</v>
      </c>
      <c r="U92" s="12">
        <v>20</v>
      </c>
      <c r="V92" s="12">
        <v>70</v>
      </c>
      <c r="W92" s="12" t="s">
        <v>143</v>
      </c>
      <c r="X92" s="12" t="s">
        <v>163</v>
      </c>
      <c r="Y92" s="12"/>
      <c r="Z92" s="7"/>
    </row>
    <row r="93" s="1" customFormat="1" ht="82" customHeight="1" spans="1:26">
      <c r="A93" s="11">
        <v>79</v>
      </c>
      <c r="B93" s="11" t="s">
        <v>35</v>
      </c>
      <c r="C93" s="11" t="s">
        <v>108</v>
      </c>
      <c r="D93" s="11" t="s">
        <v>109</v>
      </c>
      <c r="E93" s="11" t="s">
        <v>166</v>
      </c>
      <c r="F93" s="11" t="s">
        <v>81</v>
      </c>
      <c r="G93" s="11" t="s">
        <v>591</v>
      </c>
      <c r="H93" s="11" t="s">
        <v>68</v>
      </c>
      <c r="I93" s="12" t="s">
        <v>81</v>
      </c>
      <c r="J93" s="12">
        <v>2026</v>
      </c>
      <c r="K93" s="12">
        <v>2026</v>
      </c>
      <c r="L93" s="12" t="s">
        <v>52</v>
      </c>
      <c r="M93" s="12" t="s">
        <v>592</v>
      </c>
      <c r="N93" s="12">
        <v>7</v>
      </c>
      <c r="O93" s="12">
        <v>7</v>
      </c>
      <c r="P93" s="12">
        <v>0</v>
      </c>
      <c r="Q93" s="12">
        <v>1</v>
      </c>
      <c r="R93" s="12">
        <v>1449</v>
      </c>
      <c r="S93" s="12">
        <v>4534</v>
      </c>
      <c r="T93" s="12">
        <v>1</v>
      </c>
      <c r="U93" s="12">
        <v>2</v>
      </c>
      <c r="V93" s="12">
        <v>4</v>
      </c>
      <c r="W93" s="12" t="s">
        <v>143</v>
      </c>
      <c r="X93" s="12" t="s">
        <v>163</v>
      </c>
      <c r="Y93" s="12"/>
      <c r="Z93" s="7"/>
    </row>
    <row r="94" s="1" customFormat="1" ht="82" customHeight="1" spans="1:26">
      <c r="A94" s="11">
        <v>80</v>
      </c>
      <c r="B94" s="11" t="s">
        <v>35</v>
      </c>
      <c r="C94" s="11" t="s">
        <v>108</v>
      </c>
      <c r="D94" s="11" t="s">
        <v>109</v>
      </c>
      <c r="E94" s="11" t="s">
        <v>166</v>
      </c>
      <c r="F94" s="11" t="s">
        <v>81</v>
      </c>
      <c r="G94" s="11" t="s">
        <v>593</v>
      </c>
      <c r="H94" s="11" t="s">
        <v>68</v>
      </c>
      <c r="I94" s="12" t="s">
        <v>81</v>
      </c>
      <c r="J94" s="12">
        <v>2026</v>
      </c>
      <c r="K94" s="12">
        <v>2026</v>
      </c>
      <c r="L94" s="12" t="s">
        <v>52</v>
      </c>
      <c r="M94" s="12" t="s">
        <v>594</v>
      </c>
      <c r="N94" s="12">
        <v>7</v>
      </c>
      <c r="O94" s="12">
        <v>7</v>
      </c>
      <c r="P94" s="12">
        <v>0</v>
      </c>
      <c r="Q94" s="12">
        <v>1</v>
      </c>
      <c r="R94" s="12">
        <v>1449</v>
      </c>
      <c r="S94" s="12">
        <v>4534</v>
      </c>
      <c r="T94" s="12">
        <v>1</v>
      </c>
      <c r="U94" s="12">
        <v>3</v>
      </c>
      <c r="V94" s="12">
        <v>12</v>
      </c>
      <c r="W94" s="12" t="s">
        <v>143</v>
      </c>
      <c r="X94" s="12" t="s">
        <v>163</v>
      </c>
      <c r="Y94" s="12"/>
      <c r="Z94" s="7"/>
    </row>
    <row r="95" s="1" customFormat="1" ht="82" customHeight="1" spans="1:26">
      <c r="A95" s="11">
        <v>81</v>
      </c>
      <c r="B95" s="11" t="s">
        <v>35</v>
      </c>
      <c r="C95" s="11" t="s">
        <v>108</v>
      </c>
      <c r="D95" s="11" t="s">
        <v>109</v>
      </c>
      <c r="E95" s="11" t="s">
        <v>166</v>
      </c>
      <c r="F95" s="11" t="s">
        <v>81</v>
      </c>
      <c r="G95" s="11" t="s">
        <v>595</v>
      </c>
      <c r="H95" s="11" t="s">
        <v>68</v>
      </c>
      <c r="I95" s="12" t="s">
        <v>81</v>
      </c>
      <c r="J95" s="12">
        <v>2026</v>
      </c>
      <c r="K95" s="12">
        <v>2026</v>
      </c>
      <c r="L95" s="12" t="s">
        <v>52</v>
      </c>
      <c r="M95" s="12" t="s">
        <v>596</v>
      </c>
      <c r="N95" s="12">
        <v>8</v>
      </c>
      <c r="O95" s="12">
        <v>8</v>
      </c>
      <c r="P95" s="12">
        <v>0</v>
      </c>
      <c r="Q95" s="12">
        <v>1</v>
      </c>
      <c r="R95" s="12">
        <v>1449</v>
      </c>
      <c r="S95" s="12">
        <v>4534</v>
      </c>
      <c r="T95" s="12">
        <v>1</v>
      </c>
      <c r="U95" s="12">
        <v>20</v>
      </c>
      <c r="V95" s="12">
        <v>90</v>
      </c>
      <c r="W95" s="12" t="s">
        <v>143</v>
      </c>
      <c r="X95" s="12" t="s">
        <v>163</v>
      </c>
      <c r="Y95" s="12"/>
      <c r="Z95" s="7"/>
    </row>
    <row r="96" s="1" customFormat="1" ht="82" customHeight="1" spans="1:26">
      <c r="A96" s="11">
        <v>82</v>
      </c>
      <c r="B96" s="11" t="s">
        <v>35</v>
      </c>
      <c r="C96" s="11" t="s">
        <v>108</v>
      </c>
      <c r="D96" s="11" t="s">
        <v>109</v>
      </c>
      <c r="E96" s="11" t="s">
        <v>166</v>
      </c>
      <c r="F96" s="11" t="s">
        <v>81</v>
      </c>
      <c r="G96" s="11" t="s">
        <v>597</v>
      </c>
      <c r="H96" s="11" t="s">
        <v>68</v>
      </c>
      <c r="I96" s="12" t="s">
        <v>81</v>
      </c>
      <c r="J96" s="12">
        <v>2026</v>
      </c>
      <c r="K96" s="12">
        <v>2026</v>
      </c>
      <c r="L96" s="12" t="s">
        <v>52</v>
      </c>
      <c r="M96" s="12" t="s">
        <v>598</v>
      </c>
      <c r="N96" s="12">
        <v>9</v>
      </c>
      <c r="O96" s="12">
        <v>9</v>
      </c>
      <c r="P96" s="12">
        <v>0</v>
      </c>
      <c r="Q96" s="12">
        <v>1</v>
      </c>
      <c r="R96" s="12">
        <v>1449</v>
      </c>
      <c r="S96" s="12">
        <v>4534</v>
      </c>
      <c r="T96" s="12">
        <v>1</v>
      </c>
      <c r="U96" s="12">
        <v>9</v>
      </c>
      <c r="V96" s="12">
        <v>34</v>
      </c>
      <c r="W96" s="12" t="s">
        <v>143</v>
      </c>
      <c r="X96" s="12" t="s">
        <v>163</v>
      </c>
      <c r="Y96" s="12"/>
      <c r="Z96" s="7"/>
    </row>
    <row r="97" s="1" customFormat="1" ht="82" customHeight="1" spans="1:26">
      <c r="A97" s="11">
        <v>83</v>
      </c>
      <c r="B97" s="11" t="s">
        <v>35</v>
      </c>
      <c r="C97" s="11" t="s">
        <v>108</v>
      </c>
      <c r="D97" s="11" t="s">
        <v>109</v>
      </c>
      <c r="E97" s="11" t="s">
        <v>166</v>
      </c>
      <c r="F97" s="11" t="s">
        <v>81</v>
      </c>
      <c r="G97" s="11" t="s">
        <v>599</v>
      </c>
      <c r="H97" s="11" t="s">
        <v>68</v>
      </c>
      <c r="I97" s="12" t="s">
        <v>81</v>
      </c>
      <c r="J97" s="12">
        <v>2026</v>
      </c>
      <c r="K97" s="12">
        <v>2026</v>
      </c>
      <c r="L97" s="12" t="s">
        <v>52</v>
      </c>
      <c r="M97" s="12" t="s">
        <v>600</v>
      </c>
      <c r="N97" s="12">
        <v>12</v>
      </c>
      <c r="O97" s="12">
        <v>12</v>
      </c>
      <c r="P97" s="12">
        <v>0</v>
      </c>
      <c r="Q97" s="12">
        <v>1</v>
      </c>
      <c r="R97" s="12">
        <v>1449</v>
      </c>
      <c r="S97" s="12">
        <v>4534</v>
      </c>
      <c r="T97" s="12">
        <v>1</v>
      </c>
      <c r="U97" s="12">
        <v>3</v>
      </c>
      <c r="V97" s="12">
        <v>12</v>
      </c>
      <c r="W97" s="12" t="s">
        <v>143</v>
      </c>
      <c r="X97" s="12" t="s">
        <v>163</v>
      </c>
      <c r="Y97" s="12"/>
      <c r="Z97" s="7"/>
    </row>
    <row r="98" s="1" customFormat="1" ht="82" customHeight="1" spans="1:26">
      <c r="A98" s="11">
        <v>84</v>
      </c>
      <c r="B98" s="11" t="s">
        <v>35</v>
      </c>
      <c r="C98" s="11" t="s">
        <v>108</v>
      </c>
      <c r="D98" s="11" t="s">
        <v>109</v>
      </c>
      <c r="E98" s="11" t="s">
        <v>166</v>
      </c>
      <c r="F98" s="11" t="s">
        <v>81</v>
      </c>
      <c r="G98" s="11" t="s">
        <v>601</v>
      </c>
      <c r="H98" s="11" t="s">
        <v>68</v>
      </c>
      <c r="I98" s="12" t="s">
        <v>81</v>
      </c>
      <c r="J98" s="12">
        <v>2026</v>
      </c>
      <c r="K98" s="12">
        <v>2026</v>
      </c>
      <c r="L98" s="12" t="s">
        <v>52</v>
      </c>
      <c r="M98" s="12" t="s">
        <v>602</v>
      </c>
      <c r="N98" s="12">
        <v>8</v>
      </c>
      <c r="O98" s="12">
        <v>8</v>
      </c>
      <c r="P98" s="12">
        <v>0</v>
      </c>
      <c r="Q98" s="12">
        <v>1</v>
      </c>
      <c r="R98" s="12">
        <v>1449</v>
      </c>
      <c r="S98" s="12">
        <v>4534</v>
      </c>
      <c r="T98" s="12">
        <v>1</v>
      </c>
      <c r="U98" s="12">
        <v>20</v>
      </c>
      <c r="V98" s="12">
        <v>83</v>
      </c>
      <c r="W98" s="12" t="s">
        <v>143</v>
      </c>
      <c r="X98" s="12" t="s">
        <v>163</v>
      </c>
      <c r="Y98" s="12"/>
      <c r="Z98" s="7"/>
    </row>
    <row r="99" s="1" customFormat="1" ht="82" customHeight="1" spans="1:26">
      <c r="A99" s="11">
        <v>85</v>
      </c>
      <c r="B99" s="11" t="s">
        <v>35</v>
      </c>
      <c r="C99" s="11" t="s">
        <v>108</v>
      </c>
      <c r="D99" s="11" t="s">
        <v>109</v>
      </c>
      <c r="E99" s="11" t="s">
        <v>166</v>
      </c>
      <c r="F99" s="11" t="s">
        <v>81</v>
      </c>
      <c r="G99" s="11" t="s">
        <v>603</v>
      </c>
      <c r="H99" s="11" t="s">
        <v>68</v>
      </c>
      <c r="I99" s="12" t="s">
        <v>81</v>
      </c>
      <c r="J99" s="12">
        <v>2026</v>
      </c>
      <c r="K99" s="12">
        <v>2026</v>
      </c>
      <c r="L99" s="12" t="s">
        <v>52</v>
      </c>
      <c r="M99" s="12" t="s">
        <v>592</v>
      </c>
      <c r="N99" s="12">
        <v>7</v>
      </c>
      <c r="O99" s="12">
        <v>7</v>
      </c>
      <c r="P99" s="12">
        <v>0</v>
      </c>
      <c r="Q99" s="12">
        <v>1</v>
      </c>
      <c r="R99" s="12">
        <v>1449</v>
      </c>
      <c r="S99" s="12">
        <v>4534</v>
      </c>
      <c r="T99" s="12">
        <v>1</v>
      </c>
      <c r="U99" s="12">
        <v>16</v>
      </c>
      <c r="V99" s="12">
        <v>51</v>
      </c>
      <c r="W99" s="12" t="s">
        <v>143</v>
      </c>
      <c r="X99" s="12" t="s">
        <v>163</v>
      </c>
      <c r="Y99" s="12"/>
      <c r="Z99" s="7"/>
    </row>
    <row r="100" s="1" customFormat="1" ht="82" customHeight="1" spans="1:26">
      <c r="A100" s="11">
        <v>86</v>
      </c>
      <c r="B100" s="11" t="s">
        <v>35</v>
      </c>
      <c r="C100" s="11" t="s">
        <v>108</v>
      </c>
      <c r="D100" s="11" t="s">
        <v>109</v>
      </c>
      <c r="E100" s="11" t="s">
        <v>166</v>
      </c>
      <c r="F100" s="11" t="s">
        <v>81</v>
      </c>
      <c r="G100" s="11" t="s">
        <v>604</v>
      </c>
      <c r="H100" s="11" t="s">
        <v>68</v>
      </c>
      <c r="I100" s="12" t="s">
        <v>81</v>
      </c>
      <c r="J100" s="12">
        <v>2026</v>
      </c>
      <c r="K100" s="12">
        <v>2026</v>
      </c>
      <c r="L100" s="12" t="s">
        <v>52</v>
      </c>
      <c r="M100" s="12" t="s">
        <v>605</v>
      </c>
      <c r="N100" s="12">
        <v>6</v>
      </c>
      <c r="O100" s="12">
        <v>6</v>
      </c>
      <c r="P100" s="12">
        <v>0</v>
      </c>
      <c r="Q100" s="12">
        <v>1</v>
      </c>
      <c r="R100" s="12">
        <v>1449</v>
      </c>
      <c r="S100" s="12">
        <v>4534</v>
      </c>
      <c r="T100" s="12">
        <v>1</v>
      </c>
      <c r="U100" s="12">
        <v>4</v>
      </c>
      <c r="V100" s="12">
        <v>13</v>
      </c>
      <c r="W100" s="12" t="s">
        <v>143</v>
      </c>
      <c r="X100" s="12" t="s">
        <v>163</v>
      </c>
      <c r="Y100" s="12"/>
      <c r="Z100" s="7"/>
    </row>
    <row r="101" s="1" customFormat="1" ht="82" customHeight="1" spans="1:26">
      <c r="A101" s="11">
        <v>87</v>
      </c>
      <c r="B101" s="11" t="s">
        <v>35</v>
      </c>
      <c r="C101" s="11" t="s">
        <v>108</v>
      </c>
      <c r="D101" s="11" t="s">
        <v>109</v>
      </c>
      <c r="E101" s="11" t="s">
        <v>166</v>
      </c>
      <c r="F101" s="11" t="s">
        <v>81</v>
      </c>
      <c r="G101" s="11" t="s">
        <v>606</v>
      </c>
      <c r="H101" s="11" t="s">
        <v>68</v>
      </c>
      <c r="I101" s="12" t="s">
        <v>81</v>
      </c>
      <c r="J101" s="12">
        <v>2026</v>
      </c>
      <c r="K101" s="12">
        <v>2026</v>
      </c>
      <c r="L101" s="12" t="s">
        <v>52</v>
      </c>
      <c r="M101" s="12" t="s">
        <v>600</v>
      </c>
      <c r="N101" s="12">
        <v>10</v>
      </c>
      <c r="O101" s="12">
        <v>10</v>
      </c>
      <c r="P101" s="12">
        <v>0</v>
      </c>
      <c r="Q101" s="12">
        <v>1</v>
      </c>
      <c r="R101" s="12">
        <v>1449</v>
      </c>
      <c r="S101" s="12">
        <v>4534</v>
      </c>
      <c r="T101" s="12">
        <v>1</v>
      </c>
      <c r="U101" s="12">
        <v>8</v>
      </c>
      <c r="V101" s="12">
        <v>33</v>
      </c>
      <c r="W101" s="12" t="s">
        <v>143</v>
      </c>
      <c r="X101" s="12" t="s">
        <v>163</v>
      </c>
      <c r="Y101" s="12"/>
      <c r="Z101" s="7"/>
    </row>
    <row r="102" s="1" customFormat="1" ht="82" customHeight="1" spans="1:26">
      <c r="A102" s="11">
        <v>88</v>
      </c>
      <c r="B102" s="11" t="s">
        <v>35</v>
      </c>
      <c r="C102" s="11" t="s">
        <v>108</v>
      </c>
      <c r="D102" s="11" t="s">
        <v>109</v>
      </c>
      <c r="E102" s="11" t="s">
        <v>166</v>
      </c>
      <c r="F102" s="11" t="s">
        <v>324</v>
      </c>
      <c r="G102" s="11" t="s">
        <v>607</v>
      </c>
      <c r="H102" s="11" t="s">
        <v>42</v>
      </c>
      <c r="I102" s="12" t="s">
        <v>324</v>
      </c>
      <c r="J102" s="12" t="s">
        <v>76</v>
      </c>
      <c r="K102" s="12" t="s">
        <v>76</v>
      </c>
      <c r="L102" s="12" t="s">
        <v>330</v>
      </c>
      <c r="M102" s="12" t="s">
        <v>608</v>
      </c>
      <c r="N102" s="12">
        <v>9.6</v>
      </c>
      <c r="O102" s="12">
        <v>8</v>
      </c>
      <c r="P102" s="12">
        <v>1.6</v>
      </c>
      <c r="Q102" s="12">
        <v>1</v>
      </c>
      <c r="R102" s="12">
        <v>1024</v>
      </c>
      <c r="S102" s="12">
        <v>3642</v>
      </c>
      <c r="T102" s="12">
        <v>0</v>
      </c>
      <c r="U102" s="12">
        <v>28</v>
      </c>
      <c r="V102" s="12">
        <v>72</v>
      </c>
      <c r="W102" s="12" t="s">
        <v>195</v>
      </c>
      <c r="X102" s="12" t="s">
        <v>85</v>
      </c>
      <c r="Y102" s="12"/>
      <c r="Z102" s="7"/>
    </row>
    <row r="103" s="1" customFormat="1" ht="82" customHeight="1" spans="1:26">
      <c r="A103" s="11">
        <v>89</v>
      </c>
      <c r="B103" s="11" t="s">
        <v>35</v>
      </c>
      <c r="C103" s="11" t="s">
        <v>108</v>
      </c>
      <c r="D103" s="11" t="s">
        <v>109</v>
      </c>
      <c r="E103" s="11" t="s">
        <v>166</v>
      </c>
      <c r="F103" s="11" t="s">
        <v>324</v>
      </c>
      <c r="G103" s="11" t="s">
        <v>609</v>
      </c>
      <c r="H103" s="11" t="s">
        <v>42</v>
      </c>
      <c r="I103" s="12" t="s">
        <v>324</v>
      </c>
      <c r="J103" s="12" t="s">
        <v>76</v>
      </c>
      <c r="K103" s="12" t="s">
        <v>76</v>
      </c>
      <c r="L103" s="12" t="s">
        <v>330</v>
      </c>
      <c r="M103" s="12" t="s">
        <v>610</v>
      </c>
      <c r="N103" s="12">
        <v>23</v>
      </c>
      <c r="O103" s="12">
        <v>18</v>
      </c>
      <c r="P103" s="12">
        <v>5</v>
      </c>
      <c r="Q103" s="12">
        <v>1</v>
      </c>
      <c r="R103" s="12">
        <v>1024</v>
      </c>
      <c r="S103" s="12">
        <v>3642</v>
      </c>
      <c r="T103" s="12">
        <v>0</v>
      </c>
      <c r="U103" s="12">
        <v>28</v>
      </c>
      <c r="V103" s="12">
        <v>72</v>
      </c>
      <c r="W103" s="12" t="s">
        <v>195</v>
      </c>
      <c r="X103" s="12" t="s">
        <v>85</v>
      </c>
      <c r="Y103" s="12"/>
      <c r="Z103" s="7"/>
    </row>
    <row r="104" s="1" customFormat="1" ht="82" customHeight="1" spans="1:26">
      <c r="A104" s="11">
        <v>90</v>
      </c>
      <c r="B104" s="11" t="s">
        <v>35</v>
      </c>
      <c r="C104" s="11" t="s">
        <v>108</v>
      </c>
      <c r="D104" s="11" t="s">
        <v>109</v>
      </c>
      <c r="E104" s="11" t="s">
        <v>166</v>
      </c>
      <c r="F104" s="11" t="s">
        <v>324</v>
      </c>
      <c r="G104" s="11" t="s">
        <v>611</v>
      </c>
      <c r="H104" s="11" t="s">
        <v>42</v>
      </c>
      <c r="I104" s="12" t="s">
        <v>324</v>
      </c>
      <c r="J104" s="12" t="s">
        <v>76</v>
      </c>
      <c r="K104" s="12" t="s">
        <v>76</v>
      </c>
      <c r="L104" s="12" t="s">
        <v>330</v>
      </c>
      <c r="M104" s="12" t="s">
        <v>612</v>
      </c>
      <c r="N104" s="12">
        <v>22</v>
      </c>
      <c r="O104" s="12">
        <v>18</v>
      </c>
      <c r="P104" s="12">
        <v>4</v>
      </c>
      <c r="Q104" s="12">
        <v>1</v>
      </c>
      <c r="R104" s="12">
        <v>1024</v>
      </c>
      <c r="S104" s="12">
        <v>3642</v>
      </c>
      <c r="T104" s="12">
        <v>0</v>
      </c>
      <c r="U104" s="12">
        <v>28</v>
      </c>
      <c r="V104" s="12">
        <v>72</v>
      </c>
      <c r="W104" s="12" t="s">
        <v>195</v>
      </c>
      <c r="X104" s="12" t="s">
        <v>85</v>
      </c>
      <c r="Y104" s="12"/>
      <c r="Z104" s="7"/>
    </row>
    <row r="105" s="1" customFormat="1" ht="39" customHeight="1" spans="1:26">
      <c r="A105" s="16" t="s">
        <v>224</v>
      </c>
      <c r="B105" s="11"/>
      <c r="C105" s="16" t="s">
        <v>613</v>
      </c>
      <c r="D105" s="11"/>
      <c r="E105" s="16" t="s">
        <v>614</v>
      </c>
      <c r="F105" s="11"/>
      <c r="G105" s="11"/>
      <c r="H105" s="11"/>
      <c r="I105" s="12"/>
      <c r="J105" s="12"/>
      <c r="K105" s="12"/>
      <c r="L105" s="12"/>
      <c r="M105" s="12"/>
      <c r="N105" s="17">
        <f t="shared" ref="N105:V105" si="2">SUM(N106:N184)</f>
        <v>4577.9</v>
      </c>
      <c r="O105" s="17">
        <f t="shared" si="2"/>
        <v>3840.9</v>
      </c>
      <c r="P105" s="17">
        <f t="shared" si="2"/>
        <v>688</v>
      </c>
      <c r="Q105" s="17">
        <f t="shared" si="2"/>
        <v>79</v>
      </c>
      <c r="R105" s="17">
        <f t="shared" si="2"/>
        <v>41834</v>
      </c>
      <c r="S105" s="17">
        <f t="shared" si="2"/>
        <v>133775</v>
      </c>
      <c r="T105" s="17">
        <f t="shared" si="2"/>
        <v>43</v>
      </c>
      <c r="U105" s="17">
        <f t="shared" si="2"/>
        <v>1556</v>
      </c>
      <c r="V105" s="17">
        <f t="shared" si="2"/>
        <v>4531</v>
      </c>
      <c r="W105" s="12"/>
      <c r="X105" s="12"/>
      <c r="Y105" s="12"/>
      <c r="Z105" s="7"/>
    </row>
    <row r="106" s="1" customFormat="1" ht="81" customHeight="1" spans="1:26">
      <c r="A106" s="11">
        <v>1</v>
      </c>
      <c r="B106" s="11" t="s">
        <v>170</v>
      </c>
      <c r="C106" s="11" t="s">
        <v>171</v>
      </c>
      <c r="D106" s="11" t="s">
        <v>226</v>
      </c>
      <c r="E106" s="11" t="s">
        <v>39</v>
      </c>
      <c r="F106" s="11" t="s">
        <v>40</v>
      </c>
      <c r="G106" s="11" t="s">
        <v>615</v>
      </c>
      <c r="H106" s="11" t="s">
        <v>42</v>
      </c>
      <c r="I106" s="12" t="s">
        <v>616</v>
      </c>
      <c r="J106" s="12">
        <v>2026</v>
      </c>
      <c r="K106" s="12">
        <v>2026</v>
      </c>
      <c r="L106" s="12" t="s">
        <v>232</v>
      </c>
      <c r="M106" s="12" t="s">
        <v>617</v>
      </c>
      <c r="N106" s="12">
        <v>14</v>
      </c>
      <c r="O106" s="12">
        <v>14</v>
      </c>
      <c r="P106" s="12">
        <v>0</v>
      </c>
      <c r="Q106" s="12">
        <v>1</v>
      </c>
      <c r="R106" s="12">
        <v>23</v>
      </c>
      <c r="S106" s="12">
        <v>90</v>
      </c>
      <c r="T106" s="12">
        <v>0</v>
      </c>
      <c r="U106" s="12">
        <v>3</v>
      </c>
      <c r="V106" s="12">
        <v>13</v>
      </c>
      <c r="W106" s="12" t="s">
        <v>143</v>
      </c>
      <c r="X106" s="12" t="s">
        <v>163</v>
      </c>
      <c r="Y106" s="12"/>
      <c r="Z106" s="7"/>
    </row>
    <row r="107" s="1" customFormat="1" ht="81" customHeight="1" spans="1:26">
      <c r="A107" s="11">
        <v>2</v>
      </c>
      <c r="B107" s="11" t="s">
        <v>170</v>
      </c>
      <c r="C107" s="11" t="s">
        <v>171</v>
      </c>
      <c r="D107" s="11" t="s">
        <v>226</v>
      </c>
      <c r="E107" s="11" t="s">
        <v>39</v>
      </c>
      <c r="F107" s="11" t="s">
        <v>40</v>
      </c>
      <c r="G107" s="11" t="s">
        <v>618</v>
      </c>
      <c r="H107" s="11" t="s">
        <v>42</v>
      </c>
      <c r="I107" s="12" t="s">
        <v>619</v>
      </c>
      <c r="J107" s="12">
        <v>2026</v>
      </c>
      <c r="K107" s="12">
        <v>2026</v>
      </c>
      <c r="L107" s="12" t="s">
        <v>232</v>
      </c>
      <c r="M107" s="12" t="s">
        <v>620</v>
      </c>
      <c r="N107" s="12">
        <v>9</v>
      </c>
      <c r="O107" s="12">
        <v>9</v>
      </c>
      <c r="P107" s="12">
        <v>0</v>
      </c>
      <c r="Q107" s="12">
        <v>1</v>
      </c>
      <c r="R107" s="12">
        <v>25</v>
      </c>
      <c r="S107" s="12" t="s">
        <v>621</v>
      </c>
      <c r="T107" s="12">
        <v>0</v>
      </c>
      <c r="U107" s="12" t="s">
        <v>622</v>
      </c>
      <c r="V107" s="12" t="s">
        <v>623</v>
      </c>
      <c r="W107" s="12" t="s">
        <v>143</v>
      </c>
      <c r="X107" s="12" t="s">
        <v>163</v>
      </c>
      <c r="Y107" s="12"/>
      <c r="Z107" s="7"/>
    </row>
    <row r="108" s="1" customFormat="1" ht="81" customHeight="1" spans="1:26">
      <c r="A108" s="11">
        <v>3</v>
      </c>
      <c r="B108" s="11" t="s">
        <v>170</v>
      </c>
      <c r="C108" s="11" t="s">
        <v>171</v>
      </c>
      <c r="D108" s="11" t="s">
        <v>226</v>
      </c>
      <c r="E108" s="11" t="s">
        <v>39</v>
      </c>
      <c r="F108" s="11" t="s">
        <v>60</v>
      </c>
      <c r="G108" s="11" t="s">
        <v>624</v>
      </c>
      <c r="H108" s="11" t="s">
        <v>42</v>
      </c>
      <c r="I108" s="12" t="s">
        <v>625</v>
      </c>
      <c r="J108" s="12">
        <v>2026</v>
      </c>
      <c r="K108" s="12">
        <v>2026</v>
      </c>
      <c r="L108" s="12" t="s">
        <v>228</v>
      </c>
      <c r="M108" s="12" t="s">
        <v>626</v>
      </c>
      <c r="N108" s="12">
        <v>16</v>
      </c>
      <c r="O108" s="12">
        <v>11</v>
      </c>
      <c r="P108" s="12">
        <v>5</v>
      </c>
      <c r="Q108" s="12">
        <v>1</v>
      </c>
      <c r="R108" s="12">
        <v>17</v>
      </c>
      <c r="S108" s="12">
        <v>58</v>
      </c>
      <c r="T108" s="12">
        <v>0</v>
      </c>
      <c r="U108" s="12">
        <v>2</v>
      </c>
      <c r="V108" s="12">
        <v>8</v>
      </c>
      <c r="W108" s="12" t="s">
        <v>143</v>
      </c>
      <c r="X108" s="12" t="s">
        <v>143</v>
      </c>
      <c r="Y108" s="12"/>
      <c r="Z108" s="7"/>
    </row>
    <row r="109" s="1" customFormat="1" ht="81" customHeight="1" spans="1:26">
      <c r="A109" s="11">
        <v>4</v>
      </c>
      <c r="B109" s="11" t="s">
        <v>170</v>
      </c>
      <c r="C109" s="11" t="s">
        <v>171</v>
      </c>
      <c r="D109" s="11" t="s">
        <v>226</v>
      </c>
      <c r="E109" s="11" t="s">
        <v>39</v>
      </c>
      <c r="F109" s="11" t="s">
        <v>60</v>
      </c>
      <c r="G109" s="11" t="s">
        <v>627</v>
      </c>
      <c r="H109" s="11" t="s">
        <v>42</v>
      </c>
      <c r="I109" s="12" t="s">
        <v>628</v>
      </c>
      <c r="J109" s="12">
        <v>2026</v>
      </c>
      <c r="K109" s="12">
        <v>2026</v>
      </c>
      <c r="L109" s="12" t="s">
        <v>228</v>
      </c>
      <c r="M109" s="12" t="s">
        <v>629</v>
      </c>
      <c r="N109" s="12">
        <v>10</v>
      </c>
      <c r="O109" s="12">
        <v>10</v>
      </c>
      <c r="P109" s="12">
        <v>0</v>
      </c>
      <c r="Q109" s="12">
        <v>1</v>
      </c>
      <c r="R109" s="12">
        <v>14</v>
      </c>
      <c r="S109" s="12">
        <v>84</v>
      </c>
      <c r="T109" s="12">
        <v>0</v>
      </c>
      <c r="U109" s="12">
        <v>1</v>
      </c>
      <c r="V109" s="12">
        <v>4</v>
      </c>
      <c r="W109" s="12" t="s">
        <v>143</v>
      </c>
      <c r="X109" s="12" t="s">
        <v>143</v>
      </c>
      <c r="Y109" s="12"/>
      <c r="Z109" s="7"/>
    </row>
    <row r="110" s="1" customFormat="1" ht="81" customHeight="1" spans="1:26">
      <c r="A110" s="11">
        <v>5</v>
      </c>
      <c r="B110" s="11" t="s">
        <v>170</v>
      </c>
      <c r="C110" s="11" t="s">
        <v>171</v>
      </c>
      <c r="D110" s="11" t="s">
        <v>226</v>
      </c>
      <c r="E110" s="11" t="s">
        <v>39</v>
      </c>
      <c r="F110" s="11" t="s">
        <v>60</v>
      </c>
      <c r="G110" s="11" t="s">
        <v>630</v>
      </c>
      <c r="H110" s="11" t="s">
        <v>42</v>
      </c>
      <c r="I110" s="12" t="s">
        <v>631</v>
      </c>
      <c r="J110" s="12">
        <v>2026</v>
      </c>
      <c r="K110" s="12">
        <v>2026</v>
      </c>
      <c r="L110" s="12" t="s">
        <v>228</v>
      </c>
      <c r="M110" s="12" t="s">
        <v>632</v>
      </c>
      <c r="N110" s="12">
        <v>22</v>
      </c>
      <c r="O110" s="12">
        <v>20</v>
      </c>
      <c r="P110" s="12">
        <v>2</v>
      </c>
      <c r="Q110" s="12">
        <v>1</v>
      </c>
      <c r="R110" s="12">
        <v>27</v>
      </c>
      <c r="S110" s="12">
        <v>197</v>
      </c>
      <c r="T110" s="12">
        <v>0</v>
      </c>
      <c r="U110" s="12">
        <v>3</v>
      </c>
      <c r="V110" s="12">
        <v>11</v>
      </c>
      <c r="W110" s="12" t="s">
        <v>143</v>
      </c>
      <c r="X110" s="12" t="s">
        <v>143</v>
      </c>
      <c r="Y110" s="12"/>
      <c r="Z110" s="7"/>
    </row>
    <row r="111" s="1" customFormat="1" ht="81" customHeight="1" spans="1:26">
      <c r="A111" s="11">
        <v>6</v>
      </c>
      <c r="B111" s="11" t="s">
        <v>170</v>
      </c>
      <c r="C111" s="11" t="s">
        <v>171</v>
      </c>
      <c r="D111" s="11" t="s">
        <v>226</v>
      </c>
      <c r="E111" s="11" t="s">
        <v>39</v>
      </c>
      <c r="F111" s="11" t="s">
        <v>270</v>
      </c>
      <c r="G111" s="11" t="s">
        <v>633</v>
      </c>
      <c r="H111" s="11" t="s">
        <v>42</v>
      </c>
      <c r="I111" s="12" t="s">
        <v>270</v>
      </c>
      <c r="J111" s="12">
        <v>2026</v>
      </c>
      <c r="K111" s="12">
        <v>2026</v>
      </c>
      <c r="L111" s="12" t="s">
        <v>228</v>
      </c>
      <c r="M111" s="12" t="s">
        <v>634</v>
      </c>
      <c r="N111" s="12">
        <v>30</v>
      </c>
      <c r="O111" s="12">
        <v>25</v>
      </c>
      <c r="P111" s="12">
        <v>5</v>
      </c>
      <c r="Q111" s="12">
        <v>1</v>
      </c>
      <c r="R111" s="12">
        <v>332</v>
      </c>
      <c r="S111" s="12">
        <v>1284</v>
      </c>
      <c r="T111" s="12">
        <v>1</v>
      </c>
      <c r="U111" s="12">
        <v>53</v>
      </c>
      <c r="V111" s="12">
        <v>281</v>
      </c>
      <c r="W111" s="12" t="s">
        <v>635</v>
      </c>
      <c r="X111" s="12" t="s">
        <v>636</v>
      </c>
      <c r="Y111" s="12"/>
      <c r="Z111" s="7"/>
    </row>
    <row r="112" ht="81" customHeight="1" spans="1:26">
      <c r="A112" s="11">
        <v>7</v>
      </c>
      <c r="B112" s="11" t="s">
        <v>637</v>
      </c>
      <c r="C112" s="11" t="s">
        <v>638</v>
      </c>
      <c r="D112" s="11" t="s">
        <v>639</v>
      </c>
      <c r="E112" s="11" t="s">
        <v>39</v>
      </c>
      <c r="F112" s="11" t="s">
        <v>270</v>
      </c>
      <c r="G112" s="11" t="s">
        <v>640</v>
      </c>
      <c r="H112" s="11" t="s">
        <v>42</v>
      </c>
      <c r="I112" s="12" t="s">
        <v>270</v>
      </c>
      <c r="J112" s="12">
        <v>2026</v>
      </c>
      <c r="K112" s="12">
        <v>2026</v>
      </c>
      <c r="L112" s="12" t="s">
        <v>52</v>
      </c>
      <c r="M112" s="12" t="s">
        <v>641</v>
      </c>
      <c r="N112" s="12">
        <v>20</v>
      </c>
      <c r="O112" s="12">
        <v>18</v>
      </c>
      <c r="P112" s="12">
        <v>2</v>
      </c>
      <c r="Q112" s="12">
        <v>1</v>
      </c>
      <c r="R112" s="12">
        <v>204</v>
      </c>
      <c r="S112" s="12">
        <v>698</v>
      </c>
      <c r="T112" s="12">
        <v>1</v>
      </c>
      <c r="U112" s="12">
        <v>41</v>
      </c>
      <c r="V112" s="12">
        <v>187</v>
      </c>
      <c r="W112" s="12" t="s">
        <v>642</v>
      </c>
      <c r="X112" s="12" t="s">
        <v>643</v>
      </c>
      <c r="Y112" s="12"/>
      <c r="Z112" s="7"/>
    </row>
    <row r="113" ht="81" customHeight="1" spans="1:26">
      <c r="A113" s="11">
        <v>8</v>
      </c>
      <c r="B113" s="11" t="s">
        <v>637</v>
      </c>
      <c r="C113" s="11" t="s">
        <v>638</v>
      </c>
      <c r="D113" s="11" t="s">
        <v>333</v>
      </c>
      <c r="E113" s="11" t="s">
        <v>39</v>
      </c>
      <c r="F113" s="11" t="s">
        <v>270</v>
      </c>
      <c r="G113" s="11" t="s">
        <v>644</v>
      </c>
      <c r="H113" s="11" t="s">
        <v>42</v>
      </c>
      <c r="I113" s="12" t="s">
        <v>270</v>
      </c>
      <c r="J113" s="12">
        <v>2026</v>
      </c>
      <c r="K113" s="12">
        <v>2026</v>
      </c>
      <c r="L113" s="12" t="s">
        <v>52</v>
      </c>
      <c r="M113" s="12" t="s">
        <v>645</v>
      </c>
      <c r="N113" s="12">
        <v>20</v>
      </c>
      <c r="O113" s="12">
        <v>15</v>
      </c>
      <c r="P113" s="12">
        <v>5</v>
      </c>
      <c r="Q113" s="12">
        <v>1</v>
      </c>
      <c r="R113" s="12">
        <v>30</v>
      </c>
      <c r="S113" s="12">
        <v>89</v>
      </c>
      <c r="T113" s="12">
        <v>1</v>
      </c>
      <c r="U113" s="12">
        <v>2</v>
      </c>
      <c r="V113" s="12">
        <v>8</v>
      </c>
      <c r="W113" s="12" t="s">
        <v>646</v>
      </c>
      <c r="X113" s="12" t="s">
        <v>647</v>
      </c>
      <c r="Y113" s="12"/>
      <c r="Z113" s="7"/>
    </row>
    <row r="114" ht="81" customHeight="1" spans="1:26">
      <c r="A114" s="11">
        <v>9</v>
      </c>
      <c r="B114" s="11" t="s">
        <v>637</v>
      </c>
      <c r="C114" s="11" t="s">
        <v>638</v>
      </c>
      <c r="D114" s="11" t="s">
        <v>648</v>
      </c>
      <c r="E114" s="11" t="s">
        <v>39</v>
      </c>
      <c r="F114" s="11" t="s">
        <v>270</v>
      </c>
      <c r="G114" s="11" t="s">
        <v>649</v>
      </c>
      <c r="H114" s="11" t="s">
        <v>42</v>
      </c>
      <c r="I114" s="12" t="s">
        <v>270</v>
      </c>
      <c r="J114" s="12">
        <v>2026</v>
      </c>
      <c r="K114" s="12">
        <v>2026</v>
      </c>
      <c r="L114" s="12" t="s">
        <v>52</v>
      </c>
      <c r="M114" s="12" t="s">
        <v>650</v>
      </c>
      <c r="N114" s="12">
        <v>24</v>
      </c>
      <c r="O114" s="12">
        <v>20</v>
      </c>
      <c r="P114" s="12">
        <v>4</v>
      </c>
      <c r="Q114" s="12">
        <v>1</v>
      </c>
      <c r="R114" s="12">
        <v>114</v>
      </c>
      <c r="S114" s="12">
        <v>466</v>
      </c>
      <c r="T114" s="12">
        <v>1</v>
      </c>
      <c r="U114" s="12">
        <v>17</v>
      </c>
      <c r="V114" s="12">
        <v>43</v>
      </c>
      <c r="W114" s="12" t="s">
        <v>651</v>
      </c>
      <c r="X114" s="12" t="s">
        <v>652</v>
      </c>
      <c r="Y114" s="12"/>
      <c r="Z114" s="7"/>
    </row>
    <row r="115" ht="81" customHeight="1" spans="1:26">
      <c r="A115" s="11">
        <v>10</v>
      </c>
      <c r="B115" s="11" t="s">
        <v>170</v>
      </c>
      <c r="C115" s="11" t="s">
        <v>171</v>
      </c>
      <c r="D115" s="11" t="s">
        <v>333</v>
      </c>
      <c r="E115" s="11" t="s">
        <v>39</v>
      </c>
      <c r="F115" s="11" t="s">
        <v>95</v>
      </c>
      <c r="G115" s="11" t="s">
        <v>653</v>
      </c>
      <c r="H115" s="11" t="s">
        <v>42</v>
      </c>
      <c r="I115" s="12" t="s">
        <v>95</v>
      </c>
      <c r="J115" s="12">
        <v>2026</v>
      </c>
      <c r="K115" s="12">
        <v>2026</v>
      </c>
      <c r="L115" s="12" t="s">
        <v>52</v>
      </c>
      <c r="M115" s="12" t="s">
        <v>654</v>
      </c>
      <c r="N115" s="12">
        <v>55</v>
      </c>
      <c r="O115" s="12">
        <v>55</v>
      </c>
      <c r="P115" s="12">
        <v>0</v>
      </c>
      <c r="Q115" s="12">
        <v>1</v>
      </c>
      <c r="R115" s="12">
        <v>560</v>
      </c>
      <c r="S115" s="12">
        <v>2100</v>
      </c>
      <c r="T115" s="12"/>
      <c r="U115" s="12">
        <v>27</v>
      </c>
      <c r="V115" s="12">
        <v>75</v>
      </c>
      <c r="W115" s="12" t="s">
        <v>655</v>
      </c>
      <c r="X115" s="12" t="s">
        <v>655</v>
      </c>
      <c r="Y115" s="12"/>
      <c r="Z115" s="7"/>
    </row>
    <row r="116" ht="81" customHeight="1" spans="1:26">
      <c r="A116" s="11">
        <v>11</v>
      </c>
      <c r="B116" s="11" t="s">
        <v>170</v>
      </c>
      <c r="C116" s="11" t="s">
        <v>332</v>
      </c>
      <c r="D116" s="11" t="s">
        <v>656</v>
      </c>
      <c r="E116" s="11" t="s">
        <v>39</v>
      </c>
      <c r="F116" s="11" t="s">
        <v>60</v>
      </c>
      <c r="G116" s="11" t="s">
        <v>657</v>
      </c>
      <c r="H116" s="11" t="s">
        <v>42</v>
      </c>
      <c r="I116" s="12" t="s">
        <v>60</v>
      </c>
      <c r="J116" s="12">
        <v>2026</v>
      </c>
      <c r="K116" s="12">
        <v>2026</v>
      </c>
      <c r="L116" s="12" t="s">
        <v>52</v>
      </c>
      <c r="M116" s="12" t="s">
        <v>658</v>
      </c>
      <c r="N116" s="12">
        <v>15</v>
      </c>
      <c r="O116" s="12">
        <v>15</v>
      </c>
      <c r="P116" s="12">
        <v>0</v>
      </c>
      <c r="Q116" s="12">
        <v>1</v>
      </c>
      <c r="R116" s="12">
        <v>1086</v>
      </c>
      <c r="S116" s="12">
        <v>3874</v>
      </c>
      <c r="T116" s="12"/>
      <c r="U116" s="12">
        <v>91</v>
      </c>
      <c r="V116" s="12">
        <v>254</v>
      </c>
      <c r="W116" s="12" t="s">
        <v>143</v>
      </c>
      <c r="X116" s="12" t="s">
        <v>143</v>
      </c>
      <c r="Y116" s="12"/>
      <c r="Z116" s="7"/>
    </row>
    <row r="117" ht="81" customHeight="1" spans="1:26">
      <c r="A117" s="11">
        <v>12</v>
      </c>
      <c r="B117" s="11" t="s">
        <v>170</v>
      </c>
      <c r="C117" s="11" t="s">
        <v>171</v>
      </c>
      <c r="D117" s="11" t="s">
        <v>307</v>
      </c>
      <c r="E117" s="11" t="s">
        <v>80</v>
      </c>
      <c r="F117" s="11" t="s">
        <v>334</v>
      </c>
      <c r="G117" s="11" t="s">
        <v>659</v>
      </c>
      <c r="H117" s="11" t="s">
        <v>42</v>
      </c>
      <c r="I117" s="12" t="s">
        <v>334</v>
      </c>
      <c r="J117" s="12" t="s">
        <v>76</v>
      </c>
      <c r="K117" s="12" t="s">
        <v>76</v>
      </c>
      <c r="L117" s="12" t="s">
        <v>415</v>
      </c>
      <c r="M117" s="12" t="s">
        <v>660</v>
      </c>
      <c r="N117" s="12">
        <v>23</v>
      </c>
      <c r="O117" s="12">
        <v>20</v>
      </c>
      <c r="P117" s="12">
        <v>3</v>
      </c>
      <c r="Q117" s="12">
        <v>1</v>
      </c>
      <c r="R117" s="12">
        <v>31</v>
      </c>
      <c r="S117" s="12">
        <v>120</v>
      </c>
      <c r="T117" s="12">
        <v>1</v>
      </c>
      <c r="U117" s="12">
        <v>0</v>
      </c>
      <c r="V117" s="12">
        <v>0</v>
      </c>
      <c r="W117" s="12" t="s">
        <v>143</v>
      </c>
      <c r="X117" s="12" t="s">
        <v>85</v>
      </c>
      <c r="Y117" s="12"/>
      <c r="Z117" s="7"/>
    </row>
    <row r="118" ht="81" customHeight="1" spans="1:26">
      <c r="A118" s="11">
        <v>13</v>
      </c>
      <c r="B118" s="11" t="s">
        <v>170</v>
      </c>
      <c r="C118" s="13" t="s">
        <v>171</v>
      </c>
      <c r="D118" s="11" t="s">
        <v>307</v>
      </c>
      <c r="E118" s="13" t="s">
        <v>80</v>
      </c>
      <c r="F118" s="13" t="s">
        <v>334</v>
      </c>
      <c r="G118" s="13" t="s">
        <v>661</v>
      </c>
      <c r="H118" s="13" t="s">
        <v>42</v>
      </c>
      <c r="I118" s="14" t="s">
        <v>334</v>
      </c>
      <c r="J118" s="12" t="s">
        <v>76</v>
      </c>
      <c r="K118" s="12" t="s">
        <v>76</v>
      </c>
      <c r="L118" s="12" t="s">
        <v>415</v>
      </c>
      <c r="M118" s="14" t="s">
        <v>662</v>
      </c>
      <c r="N118" s="14">
        <v>23</v>
      </c>
      <c r="O118" s="14">
        <v>20</v>
      </c>
      <c r="P118" s="14">
        <v>3</v>
      </c>
      <c r="Q118" s="14">
        <v>1</v>
      </c>
      <c r="R118" s="14">
        <v>28</v>
      </c>
      <c r="S118" s="14">
        <v>110</v>
      </c>
      <c r="T118" s="14">
        <v>1</v>
      </c>
      <c r="U118" s="14">
        <v>0</v>
      </c>
      <c r="V118" s="14">
        <v>0</v>
      </c>
      <c r="W118" s="14" t="s">
        <v>143</v>
      </c>
      <c r="X118" s="14" t="s">
        <v>85</v>
      </c>
      <c r="Y118" s="12"/>
      <c r="Z118" s="7"/>
    </row>
    <row r="119" ht="81" customHeight="1" spans="1:26">
      <c r="A119" s="11">
        <v>14</v>
      </c>
      <c r="B119" s="11" t="s">
        <v>663</v>
      </c>
      <c r="C119" s="13" t="s">
        <v>285</v>
      </c>
      <c r="D119" s="13" t="s">
        <v>307</v>
      </c>
      <c r="E119" s="13" t="s">
        <v>166</v>
      </c>
      <c r="F119" s="13" t="s">
        <v>334</v>
      </c>
      <c r="G119" s="13" t="s">
        <v>664</v>
      </c>
      <c r="H119" s="13" t="s">
        <v>42</v>
      </c>
      <c r="I119" s="14" t="s">
        <v>334</v>
      </c>
      <c r="J119" s="12" t="s">
        <v>76</v>
      </c>
      <c r="K119" s="12" t="s">
        <v>76</v>
      </c>
      <c r="L119" s="12" t="s">
        <v>415</v>
      </c>
      <c r="M119" s="14" t="s">
        <v>662</v>
      </c>
      <c r="N119" s="14">
        <v>23</v>
      </c>
      <c r="O119" s="14">
        <v>20</v>
      </c>
      <c r="P119" s="14">
        <v>3</v>
      </c>
      <c r="Q119" s="14">
        <v>1</v>
      </c>
      <c r="R119" s="14">
        <v>28</v>
      </c>
      <c r="S119" s="14">
        <v>110</v>
      </c>
      <c r="T119" s="14">
        <v>1</v>
      </c>
      <c r="U119" s="14">
        <v>3</v>
      </c>
      <c r="V119" s="14">
        <v>6</v>
      </c>
      <c r="W119" s="14" t="s">
        <v>143</v>
      </c>
      <c r="X119" s="14" t="s">
        <v>85</v>
      </c>
      <c r="Y119" s="14"/>
      <c r="Z119" s="7"/>
    </row>
    <row r="120" ht="81" customHeight="1" spans="1:26">
      <c r="A120" s="11">
        <v>15</v>
      </c>
      <c r="B120" s="11" t="s">
        <v>170</v>
      </c>
      <c r="C120" s="13" t="s">
        <v>171</v>
      </c>
      <c r="D120" s="13" t="s">
        <v>307</v>
      </c>
      <c r="E120" s="13" t="s">
        <v>80</v>
      </c>
      <c r="F120" s="13" t="s">
        <v>334</v>
      </c>
      <c r="G120" s="13" t="s">
        <v>665</v>
      </c>
      <c r="H120" s="13" t="s">
        <v>42</v>
      </c>
      <c r="I120" s="14" t="s">
        <v>334</v>
      </c>
      <c r="J120" s="12" t="s">
        <v>76</v>
      </c>
      <c r="K120" s="12" t="s">
        <v>76</v>
      </c>
      <c r="L120" s="12" t="s">
        <v>415</v>
      </c>
      <c r="M120" s="14" t="s">
        <v>662</v>
      </c>
      <c r="N120" s="14">
        <v>23</v>
      </c>
      <c r="O120" s="14">
        <v>20</v>
      </c>
      <c r="P120" s="14">
        <v>3</v>
      </c>
      <c r="Q120" s="14">
        <v>1</v>
      </c>
      <c r="R120" s="14">
        <v>30</v>
      </c>
      <c r="S120" s="14">
        <v>120</v>
      </c>
      <c r="T120" s="14">
        <v>1</v>
      </c>
      <c r="U120" s="14">
        <v>2</v>
      </c>
      <c r="V120" s="14">
        <v>8</v>
      </c>
      <c r="W120" s="14" t="s">
        <v>143</v>
      </c>
      <c r="X120" s="14" t="s">
        <v>427</v>
      </c>
      <c r="Y120" s="14"/>
      <c r="Z120" s="7"/>
    </row>
    <row r="121" ht="81" customHeight="1" spans="1:26">
      <c r="A121" s="11">
        <v>16</v>
      </c>
      <c r="B121" s="11" t="s">
        <v>663</v>
      </c>
      <c r="C121" s="13" t="s">
        <v>285</v>
      </c>
      <c r="D121" s="13" t="s">
        <v>307</v>
      </c>
      <c r="E121" s="13" t="s">
        <v>80</v>
      </c>
      <c r="F121" s="13" t="s">
        <v>334</v>
      </c>
      <c r="G121" s="13" t="s">
        <v>666</v>
      </c>
      <c r="H121" s="13" t="s">
        <v>42</v>
      </c>
      <c r="I121" s="14" t="s">
        <v>334</v>
      </c>
      <c r="J121" s="12" t="s">
        <v>76</v>
      </c>
      <c r="K121" s="12" t="s">
        <v>76</v>
      </c>
      <c r="L121" s="14" t="s">
        <v>415</v>
      </c>
      <c r="M121" s="14" t="s">
        <v>662</v>
      </c>
      <c r="N121" s="14">
        <v>23</v>
      </c>
      <c r="O121" s="14">
        <v>20</v>
      </c>
      <c r="P121" s="14">
        <v>3</v>
      </c>
      <c r="Q121" s="14">
        <v>1</v>
      </c>
      <c r="R121" s="14">
        <v>30</v>
      </c>
      <c r="S121" s="15">
        <v>130</v>
      </c>
      <c r="T121" s="14">
        <v>1</v>
      </c>
      <c r="U121" s="14">
        <v>8</v>
      </c>
      <c r="V121" s="14">
        <v>23</v>
      </c>
      <c r="W121" s="15" t="s">
        <v>143</v>
      </c>
      <c r="X121" s="14" t="s">
        <v>417</v>
      </c>
      <c r="Y121" s="14"/>
      <c r="Z121" s="7"/>
    </row>
    <row r="122" ht="81" customHeight="1" spans="1:26">
      <c r="A122" s="11">
        <v>17</v>
      </c>
      <c r="B122" s="11" t="s">
        <v>170</v>
      </c>
      <c r="C122" s="13" t="s">
        <v>171</v>
      </c>
      <c r="D122" s="13" t="s">
        <v>307</v>
      </c>
      <c r="E122" s="13" t="s">
        <v>80</v>
      </c>
      <c r="F122" s="13" t="s">
        <v>334</v>
      </c>
      <c r="G122" s="13" t="s">
        <v>667</v>
      </c>
      <c r="H122" s="13" t="s">
        <v>42</v>
      </c>
      <c r="I122" s="14" t="s">
        <v>334</v>
      </c>
      <c r="J122" s="12" t="s">
        <v>76</v>
      </c>
      <c r="K122" s="12" t="s">
        <v>76</v>
      </c>
      <c r="L122" s="14" t="s">
        <v>415</v>
      </c>
      <c r="M122" s="14" t="s">
        <v>662</v>
      </c>
      <c r="N122" s="14">
        <v>23</v>
      </c>
      <c r="O122" s="14">
        <v>20</v>
      </c>
      <c r="P122" s="14">
        <v>3</v>
      </c>
      <c r="Q122" s="14">
        <v>1</v>
      </c>
      <c r="R122" s="14">
        <v>29</v>
      </c>
      <c r="S122" s="15">
        <v>110</v>
      </c>
      <c r="T122" s="14">
        <v>1</v>
      </c>
      <c r="U122" s="15">
        <v>1</v>
      </c>
      <c r="V122" s="15">
        <v>2</v>
      </c>
      <c r="W122" s="15" t="s">
        <v>668</v>
      </c>
      <c r="X122" s="14" t="s">
        <v>668</v>
      </c>
      <c r="Y122" s="14"/>
      <c r="Z122" s="7"/>
    </row>
    <row r="123" ht="81" customHeight="1" spans="1:26">
      <c r="A123" s="11">
        <v>18</v>
      </c>
      <c r="B123" s="11" t="s">
        <v>170</v>
      </c>
      <c r="C123" s="13" t="s">
        <v>171</v>
      </c>
      <c r="D123" s="13" t="s">
        <v>307</v>
      </c>
      <c r="E123" s="13" t="s">
        <v>80</v>
      </c>
      <c r="F123" s="13" t="s">
        <v>334</v>
      </c>
      <c r="G123" s="13" t="s">
        <v>669</v>
      </c>
      <c r="H123" s="13" t="s">
        <v>42</v>
      </c>
      <c r="I123" s="14" t="s">
        <v>334</v>
      </c>
      <c r="J123" s="12" t="s">
        <v>76</v>
      </c>
      <c r="K123" s="12" t="s">
        <v>76</v>
      </c>
      <c r="L123" s="14" t="s">
        <v>415</v>
      </c>
      <c r="M123" s="14" t="s">
        <v>662</v>
      </c>
      <c r="N123" s="14">
        <v>23</v>
      </c>
      <c r="O123" s="14">
        <v>20</v>
      </c>
      <c r="P123" s="14">
        <v>3</v>
      </c>
      <c r="Q123" s="14">
        <v>1</v>
      </c>
      <c r="R123" s="14">
        <v>30</v>
      </c>
      <c r="S123" s="15">
        <v>120</v>
      </c>
      <c r="T123" s="14">
        <v>1</v>
      </c>
      <c r="U123" s="15">
        <v>1</v>
      </c>
      <c r="V123" s="15">
        <v>3</v>
      </c>
      <c r="W123" s="15" t="s">
        <v>668</v>
      </c>
      <c r="X123" s="14" t="s">
        <v>668</v>
      </c>
      <c r="Y123" s="14"/>
      <c r="Z123" s="7"/>
    </row>
    <row r="124" ht="81" customHeight="1" spans="1:26">
      <c r="A124" s="11">
        <v>19</v>
      </c>
      <c r="B124" s="11" t="s">
        <v>170</v>
      </c>
      <c r="C124" s="13" t="s">
        <v>171</v>
      </c>
      <c r="D124" s="13" t="s">
        <v>307</v>
      </c>
      <c r="E124" s="13" t="s">
        <v>80</v>
      </c>
      <c r="F124" s="13" t="s">
        <v>334</v>
      </c>
      <c r="G124" s="13" t="s">
        <v>670</v>
      </c>
      <c r="H124" s="13" t="s">
        <v>42</v>
      </c>
      <c r="I124" s="14" t="s">
        <v>334</v>
      </c>
      <c r="J124" s="12" t="s">
        <v>76</v>
      </c>
      <c r="K124" s="12" t="s">
        <v>76</v>
      </c>
      <c r="L124" s="14" t="s">
        <v>415</v>
      </c>
      <c r="M124" s="14" t="s">
        <v>662</v>
      </c>
      <c r="N124" s="14">
        <v>23</v>
      </c>
      <c r="O124" s="14">
        <v>20</v>
      </c>
      <c r="P124" s="14">
        <v>3</v>
      </c>
      <c r="Q124" s="14">
        <v>1</v>
      </c>
      <c r="R124" s="14">
        <v>29</v>
      </c>
      <c r="S124" s="14">
        <v>120</v>
      </c>
      <c r="T124" s="14">
        <v>1</v>
      </c>
      <c r="U124" s="14">
        <v>1</v>
      </c>
      <c r="V124" s="14">
        <v>2</v>
      </c>
      <c r="W124" s="15" t="s">
        <v>143</v>
      </c>
      <c r="X124" s="14" t="s">
        <v>163</v>
      </c>
      <c r="Y124" s="14"/>
      <c r="Z124" s="7"/>
    </row>
    <row r="125" ht="81" customHeight="1" spans="1:26">
      <c r="A125" s="11">
        <v>20</v>
      </c>
      <c r="B125" s="11" t="s">
        <v>170</v>
      </c>
      <c r="C125" s="11" t="s">
        <v>171</v>
      </c>
      <c r="D125" s="11" t="s">
        <v>307</v>
      </c>
      <c r="E125" s="11" t="s">
        <v>80</v>
      </c>
      <c r="F125" s="11" t="s">
        <v>334</v>
      </c>
      <c r="G125" s="11" t="s">
        <v>671</v>
      </c>
      <c r="H125" s="11" t="s">
        <v>42</v>
      </c>
      <c r="I125" s="12" t="s">
        <v>334</v>
      </c>
      <c r="J125" s="12" t="s">
        <v>76</v>
      </c>
      <c r="K125" s="12" t="s">
        <v>76</v>
      </c>
      <c r="L125" s="12" t="s">
        <v>415</v>
      </c>
      <c r="M125" s="12" t="s">
        <v>662</v>
      </c>
      <c r="N125" s="12">
        <v>23</v>
      </c>
      <c r="O125" s="12">
        <v>20</v>
      </c>
      <c r="P125" s="12">
        <v>3</v>
      </c>
      <c r="Q125" s="12">
        <v>1</v>
      </c>
      <c r="R125" s="12">
        <v>33</v>
      </c>
      <c r="S125" s="12">
        <v>130</v>
      </c>
      <c r="T125" s="12">
        <v>1</v>
      </c>
      <c r="U125" s="12">
        <v>4</v>
      </c>
      <c r="V125" s="12">
        <v>7</v>
      </c>
      <c r="W125" s="12" t="s">
        <v>143</v>
      </c>
      <c r="X125" s="12" t="s">
        <v>163</v>
      </c>
      <c r="Y125" s="12"/>
      <c r="Z125" s="7"/>
    </row>
    <row r="126" ht="81" customHeight="1" spans="1:26">
      <c r="A126" s="11">
        <v>21</v>
      </c>
      <c r="B126" s="11" t="s">
        <v>170</v>
      </c>
      <c r="C126" s="11" t="s">
        <v>171</v>
      </c>
      <c r="D126" s="11" t="s">
        <v>307</v>
      </c>
      <c r="E126" s="11" t="s">
        <v>80</v>
      </c>
      <c r="F126" s="11" t="s">
        <v>334</v>
      </c>
      <c r="G126" s="11" t="s">
        <v>672</v>
      </c>
      <c r="H126" s="11" t="s">
        <v>42</v>
      </c>
      <c r="I126" s="12" t="s">
        <v>334</v>
      </c>
      <c r="J126" s="12" t="s">
        <v>76</v>
      </c>
      <c r="K126" s="12" t="s">
        <v>76</v>
      </c>
      <c r="L126" s="12" t="s">
        <v>415</v>
      </c>
      <c r="M126" s="12" t="s">
        <v>662</v>
      </c>
      <c r="N126" s="12">
        <v>23</v>
      </c>
      <c r="O126" s="12">
        <v>20</v>
      </c>
      <c r="P126" s="12">
        <v>3</v>
      </c>
      <c r="Q126" s="12">
        <v>1</v>
      </c>
      <c r="R126" s="12">
        <v>31</v>
      </c>
      <c r="S126" s="12">
        <v>115</v>
      </c>
      <c r="T126" s="12">
        <v>1</v>
      </c>
      <c r="U126" s="12">
        <v>3</v>
      </c>
      <c r="V126" s="12">
        <v>12</v>
      </c>
      <c r="W126" s="12" t="s">
        <v>143</v>
      </c>
      <c r="X126" s="12" t="s">
        <v>163</v>
      </c>
      <c r="Y126" s="12"/>
      <c r="Z126" s="7"/>
    </row>
    <row r="127" ht="81" customHeight="1" spans="1:26">
      <c r="A127" s="11">
        <v>22</v>
      </c>
      <c r="B127" s="11" t="s">
        <v>170</v>
      </c>
      <c r="C127" s="11" t="s">
        <v>171</v>
      </c>
      <c r="D127" s="11" t="s">
        <v>307</v>
      </c>
      <c r="E127" s="11" t="s">
        <v>80</v>
      </c>
      <c r="F127" s="11" t="s">
        <v>334</v>
      </c>
      <c r="G127" s="11" t="s">
        <v>673</v>
      </c>
      <c r="H127" s="11" t="s">
        <v>42</v>
      </c>
      <c r="I127" s="12" t="s">
        <v>334</v>
      </c>
      <c r="J127" s="12" t="s">
        <v>76</v>
      </c>
      <c r="K127" s="12" t="s">
        <v>76</v>
      </c>
      <c r="L127" s="12" t="s">
        <v>415</v>
      </c>
      <c r="M127" s="12" t="s">
        <v>662</v>
      </c>
      <c r="N127" s="12">
        <v>23</v>
      </c>
      <c r="O127" s="12">
        <v>20</v>
      </c>
      <c r="P127" s="12">
        <v>3</v>
      </c>
      <c r="Q127" s="12">
        <v>1</v>
      </c>
      <c r="R127" s="12">
        <v>30</v>
      </c>
      <c r="S127" s="12">
        <v>120</v>
      </c>
      <c r="T127" s="12">
        <v>1</v>
      </c>
      <c r="U127" s="12">
        <v>2</v>
      </c>
      <c r="V127" s="12">
        <v>4</v>
      </c>
      <c r="W127" s="12" t="s">
        <v>143</v>
      </c>
      <c r="X127" s="12" t="s">
        <v>163</v>
      </c>
      <c r="Y127" s="12"/>
      <c r="Z127" s="7"/>
    </row>
    <row r="128" ht="81" customHeight="1" spans="1:26">
      <c r="A128" s="11">
        <v>23</v>
      </c>
      <c r="B128" s="11" t="s">
        <v>170</v>
      </c>
      <c r="C128" s="11" t="s">
        <v>171</v>
      </c>
      <c r="D128" s="11" t="s">
        <v>307</v>
      </c>
      <c r="E128" s="11" t="s">
        <v>80</v>
      </c>
      <c r="F128" s="11" t="s">
        <v>334</v>
      </c>
      <c r="G128" s="11" t="s">
        <v>674</v>
      </c>
      <c r="H128" s="11" t="s">
        <v>42</v>
      </c>
      <c r="I128" s="12" t="s">
        <v>334</v>
      </c>
      <c r="J128" s="12" t="s">
        <v>76</v>
      </c>
      <c r="K128" s="12" t="s">
        <v>76</v>
      </c>
      <c r="L128" s="12" t="s">
        <v>415</v>
      </c>
      <c r="M128" s="12" t="s">
        <v>662</v>
      </c>
      <c r="N128" s="12">
        <v>23</v>
      </c>
      <c r="O128" s="12">
        <v>20</v>
      </c>
      <c r="P128" s="12">
        <v>3</v>
      </c>
      <c r="Q128" s="12">
        <v>1</v>
      </c>
      <c r="R128" s="12">
        <v>27</v>
      </c>
      <c r="S128" s="12">
        <v>110</v>
      </c>
      <c r="T128" s="12">
        <v>1</v>
      </c>
      <c r="U128" s="12">
        <v>0</v>
      </c>
      <c r="V128" s="12">
        <v>0</v>
      </c>
      <c r="W128" s="12" t="s">
        <v>143</v>
      </c>
      <c r="X128" s="12" t="s">
        <v>163</v>
      </c>
      <c r="Y128" s="12"/>
      <c r="Z128" s="7"/>
    </row>
    <row r="129" ht="81" customHeight="1" spans="1:26">
      <c r="A129" s="11">
        <v>24</v>
      </c>
      <c r="B129" s="11" t="s">
        <v>170</v>
      </c>
      <c r="C129" s="11" t="s">
        <v>171</v>
      </c>
      <c r="D129" s="11" t="s">
        <v>307</v>
      </c>
      <c r="E129" s="11" t="s">
        <v>80</v>
      </c>
      <c r="F129" s="11" t="s">
        <v>334</v>
      </c>
      <c r="G129" s="11" t="s">
        <v>675</v>
      </c>
      <c r="H129" s="11" t="s">
        <v>42</v>
      </c>
      <c r="I129" s="12" t="s">
        <v>334</v>
      </c>
      <c r="J129" s="12" t="s">
        <v>76</v>
      </c>
      <c r="K129" s="12" t="s">
        <v>76</v>
      </c>
      <c r="L129" s="12" t="s">
        <v>415</v>
      </c>
      <c r="M129" s="12" t="s">
        <v>662</v>
      </c>
      <c r="N129" s="12">
        <v>23</v>
      </c>
      <c r="O129" s="12">
        <v>20</v>
      </c>
      <c r="P129" s="12">
        <v>3</v>
      </c>
      <c r="Q129" s="12">
        <v>1</v>
      </c>
      <c r="R129" s="12">
        <v>33</v>
      </c>
      <c r="S129" s="12">
        <v>140</v>
      </c>
      <c r="T129" s="12">
        <v>1</v>
      </c>
      <c r="U129" s="12">
        <v>3</v>
      </c>
      <c r="V129" s="12">
        <v>7</v>
      </c>
      <c r="W129" s="12" t="s">
        <v>143</v>
      </c>
      <c r="X129" s="12" t="s">
        <v>163</v>
      </c>
      <c r="Y129" s="12"/>
      <c r="Z129" s="7"/>
    </row>
    <row r="130" ht="81" customHeight="1" spans="1:26">
      <c r="A130" s="11">
        <v>25</v>
      </c>
      <c r="B130" s="11" t="s">
        <v>170</v>
      </c>
      <c r="C130" s="11" t="s">
        <v>171</v>
      </c>
      <c r="D130" s="11" t="s">
        <v>307</v>
      </c>
      <c r="E130" s="11" t="s">
        <v>80</v>
      </c>
      <c r="F130" s="11" t="s">
        <v>334</v>
      </c>
      <c r="G130" s="11" t="s">
        <v>676</v>
      </c>
      <c r="H130" s="11" t="s">
        <v>42</v>
      </c>
      <c r="I130" s="12" t="s">
        <v>334</v>
      </c>
      <c r="J130" s="12" t="s">
        <v>76</v>
      </c>
      <c r="K130" s="12" t="s">
        <v>76</v>
      </c>
      <c r="L130" s="12" t="s">
        <v>415</v>
      </c>
      <c r="M130" s="12" t="s">
        <v>662</v>
      </c>
      <c r="N130" s="12">
        <v>23</v>
      </c>
      <c r="O130" s="12">
        <v>20</v>
      </c>
      <c r="P130" s="12">
        <v>3</v>
      </c>
      <c r="Q130" s="12">
        <v>1</v>
      </c>
      <c r="R130" s="12">
        <v>27</v>
      </c>
      <c r="S130" s="12">
        <v>100</v>
      </c>
      <c r="T130" s="12">
        <v>1</v>
      </c>
      <c r="U130" s="12">
        <v>1</v>
      </c>
      <c r="V130" s="12">
        <v>5</v>
      </c>
      <c r="W130" s="12" t="s">
        <v>143</v>
      </c>
      <c r="X130" s="12" t="s">
        <v>85</v>
      </c>
      <c r="Y130" s="12"/>
      <c r="Z130" s="7"/>
    </row>
    <row r="131" ht="81" customHeight="1" spans="1:26">
      <c r="A131" s="11">
        <v>26</v>
      </c>
      <c r="B131" s="11" t="s">
        <v>170</v>
      </c>
      <c r="C131" s="11" t="s">
        <v>171</v>
      </c>
      <c r="D131" s="11" t="s">
        <v>307</v>
      </c>
      <c r="E131" s="11" t="s">
        <v>80</v>
      </c>
      <c r="F131" s="11" t="s">
        <v>334</v>
      </c>
      <c r="G131" s="11" t="s">
        <v>677</v>
      </c>
      <c r="H131" s="11" t="s">
        <v>42</v>
      </c>
      <c r="I131" s="12" t="s">
        <v>334</v>
      </c>
      <c r="J131" s="12" t="s">
        <v>76</v>
      </c>
      <c r="K131" s="12" t="s">
        <v>76</v>
      </c>
      <c r="L131" s="12" t="s">
        <v>415</v>
      </c>
      <c r="M131" s="12" t="s">
        <v>662</v>
      </c>
      <c r="N131" s="12">
        <v>23</v>
      </c>
      <c r="O131" s="12">
        <v>20</v>
      </c>
      <c r="P131" s="12">
        <v>3</v>
      </c>
      <c r="Q131" s="12">
        <v>1</v>
      </c>
      <c r="R131" s="12">
        <v>35</v>
      </c>
      <c r="S131" s="12">
        <v>135</v>
      </c>
      <c r="T131" s="12">
        <v>1</v>
      </c>
      <c r="U131" s="12">
        <v>2</v>
      </c>
      <c r="V131" s="12">
        <v>4</v>
      </c>
      <c r="W131" s="12" t="s">
        <v>143</v>
      </c>
      <c r="X131" s="12" t="s">
        <v>85</v>
      </c>
      <c r="Y131" s="12"/>
      <c r="Z131" s="7"/>
    </row>
    <row r="132" ht="81" customHeight="1" spans="1:26">
      <c r="A132" s="11">
        <v>27</v>
      </c>
      <c r="B132" s="11" t="s">
        <v>170</v>
      </c>
      <c r="C132" s="11" t="s">
        <v>171</v>
      </c>
      <c r="D132" s="11" t="s">
        <v>307</v>
      </c>
      <c r="E132" s="11" t="s">
        <v>80</v>
      </c>
      <c r="F132" s="11" t="s">
        <v>334</v>
      </c>
      <c r="G132" s="11" t="s">
        <v>678</v>
      </c>
      <c r="H132" s="11" t="s">
        <v>42</v>
      </c>
      <c r="I132" s="12" t="s">
        <v>334</v>
      </c>
      <c r="J132" s="12" t="s">
        <v>76</v>
      </c>
      <c r="K132" s="12" t="s">
        <v>76</v>
      </c>
      <c r="L132" s="12" t="s">
        <v>415</v>
      </c>
      <c r="M132" s="12" t="s">
        <v>679</v>
      </c>
      <c r="N132" s="12">
        <v>20</v>
      </c>
      <c r="O132" s="12">
        <v>20</v>
      </c>
      <c r="P132" s="12">
        <v>0</v>
      </c>
      <c r="Q132" s="12">
        <v>1</v>
      </c>
      <c r="R132" s="12">
        <v>42</v>
      </c>
      <c r="S132" s="12">
        <v>260</v>
      </c>
      <c r="T132" s="12">
        <v>1</v>
      </c>
      <c r="U132" s="12">
        <v>5</v>
      </c>
      <c r="V132" s="12">
        <v>15</v>
      </c>
      <c r="W132" s="12" t="s">
        <v>143</v>
      </c>
      <c r="X132" s="12" t="s">
        <v>85</v>
      </c>
      <c r="Y132" s="12"/>
      <c r="Z132" s="7"/>
    </row>
    <row r="133" ht="81" customHeight="1" spans="1:26">
      <c r="A133" s="11">
        <v>28</v>
      </c>
      <c r="B133" s="11" t="s">
        <v>170</v>
      </c>
      <c r="C133" s="11" t="s">
        <v>285</v>
      </c>
      <c r="D133" s="11" t="s">
        <v>226</v>
      </c>
      <c r="E133" s="11" t="s">
        <v>80</v>
      </c>
      <c r="F133" s="11" t="s">
        <v>167</v>
      </c>
      <c r="G133" s="11" t="s">
        <v>680</v>
      </c>
      <c r="H133" s="11" t="s">
        <v>42</v>
      </c>
      <c r="I133" s="12" t="s">
        <v>167</v>
      </c>
      <c r="J133" s="12">
        <v>2026</v>
      </c>
      <c r="K133" s="12">
        <v>2026</v>
      </c>
      <c r="L133" s="12" t="s">
        <v>228</v>
      </c>
      <c r="M133" s="12" t="s">
        <v>681</v>
      </c>
      <c r="N133" s="12">
        <v>45</v>
      </c>
      <c r="O133" s="12">
        <v>42</v>
      </c>
      <c r="P133" s="12">
        <v>3</v>
      </c>
      <c r="Q133" s="12">
        <v>1</v>
      </c>
      <c r="R133" s="12">
        <v>230</v>
      </c>
      <c r="S133" s="12">
        <v>652</v>
      </c>
      <c r="T133" s="12">
        <v>0</v>
      </c>
      <c r="U133" s="12">
        <v>29</v>
      </c>
      <c r="V133" s="12">
        <v>59</v>
      </c>
      <c r="W133" s="12" t="s">
        <v>143</v>
      </c>
      <c r="X133" s="12" t="s">
        <v>143</v>
      </c>
      <c r="Y133" s="12"/>
      <c r="Z133" s="7"/>
    </row>
    <row r="134" ht="81" customHeight="1" spans="1:26">
      <c r="A134" s="11">
        <v>29</v>
      </c>
      <c r="B134" s="11" t="s">
        <v>170</v>
      </c>
      <c r="C134" s="11" t="s">
        <v>285</v>
      </c>
      <c r="D134" s="11" t="s">
        <v>226</v>
      </c>
      <c r="E134" s="11" t="s">
        <v>80</v>
      </c>
      <c r="F134" s="11" t="s">
        <v>167</v>
      </c>
      <c r="G134" s="11" t="s">
        <v>682</v>
      </c>
      <c r="H134" s="11" t="s">
        <v>42</v>
      </c>
      <c r="I134" s="12" t="s">
        <v>167</v>
      </c>
      <c r="J134" s="12">
        <v>2026</v>
      </c>
      <c r="K134" s="12">
        <v>2026</v>
      </c>
      <c r="L134" s="12" t="s">
        <v>228</v>
      </c>
      <c r="M134" s="12" t="s">
        <v>683</v>
      </c>
      <c r="N134" s="12">
        <v>20</v>
      </c>
      <c r="O134" s="12">
        <v>20</v>
      </c>
      <c r="P134" s="12">
        <v>0</v>
      </c>
      <c r="Q134" s="12">
        <v>1</v>
      </c>
      <c r="R134" s="12">
        <v>849</v>
      </c>
      <c r="S134" s="12">
        <v>3021</v>
      </c>
      <c r="T134" s="12">
        <v>0</v>
      </c>
      <c r="U134" s="12">
        <v>61</v>
      </c>
      <c r="V134" s="12">
        <v>185</v>
      </c>
      <c r="W134" s="12" t="s">
        <v>288</v>
      </c>
      <c r="X134" s="12" t="s">
        <v>288</v>
      </c>
      <c r="Y134" s="12"/>
      <c r="Z134" s="7"/>
    </row>
    <row r="135" ht="81" customHeight="1" spans="1:26">
      <c r="A135" s="11">
        <v>30</v>
      </c>
      <c r="B135" s="11" t="s">
        <v>170</v>
      </c>
      <c r="C135" s="11" t="s">
        <v>285</v>
      </c>
      <c r="D135" s="11" t="s">
        <v>226</v>
      </c>
      <c r="E135" s="11" t="s">
        <v>80</v>
      </c>
      <c r="F135" s="11" t="s">
        <v>167</v>
      </c>
      <c r="G135" s="11" t="s">
        <v>684</v>
      </c>
      <c r="H135" s="11" t="s">
        <v>42</v>
      </c>
      <c r="I135" s="12" t="s">
        <v>167</v>
      </c>
      <c r="J135" s="12">
        <v>2026</v>
      </c>
      <c r="K135" s="12">
        <v>2026</v>
      </c>
      <c r="L135" s="12" t="s">
        <v>228</v>
      </c>
      <c r="M135" s="12" t="s">
        <v>685</v>
      </c>
      <c r="N135" s="12">
        <v>35</v>
      </c>
      <c r="O135" s="12">
        <v>32</v>
      </c>
      <c r="P135" s="12">
        <v>3</v>
      </c>
      <c r="Q135" s="12">
        <v>1</v>
      </c>
      <c r="R135" s="12">
        <v>849</v>
      </c>
      <c r="S135" s="12">
        <v>3021</v>
      </c>
      <c r="T135" s="12">
        <v>0</v>
      </c>
      <c r="U135" s="12">
        <v>62</v>
      </c>
      <c r="V135" s="12">
        <v>185</v>
      </c>
      <c r="W135" s="12" t="s">
        <v>506</v>
      </c>
      <c r="X135" s="12" t="s">
        <v>506</v>
      </c>
      <c r="Y135" s="12"/>
      <c r="Z135" s="7"/>
    </row>
    <row r="136" ht="81" customHeight="1" spans="1:26">
      <c r="A136" s="11">
        <v>31</v>
      </c>
      <c r="B136" s="11" t="s">
        <v>170</v>
      </c>
      <c r="C136" s="11" t="s">
        <v>285</v>
      </c>
      <c r="D136" s="11" t="s">
        <v>226</v>
      </c>
      <c r="E136" s="11" t="s">
        <v>80</v>
      </c>
      <c r="F136" s="11" t="s">
        <v>167</v>
      </c>
      <c r="G136" s="11" t="s">
        <v>686</v>
      </c>
      <c r="H136" s="11" t="s">
        <v>42</v>
      </c>
      <c r="I136" s="12" t="s">
        <v>167</v>
      </c>
      <c r="J136" s="12">
        <v>2026</v>
      </c>
      <c r="K136" s="12">
        <v>2026</v>
      </c>
      <c r="L136" s="12" t="s">
        <v>228</v>
      </c>
      <c r="M136" s="12" t="s">
        <v>687</v>
      </c>
      <c r="N136" s="12">
        <v>30</v>
      </c>
      <c r="O136" s="12">
        <v>28</v>
      </c>
      <c r="P136" s="12">
        <v>2</v>
      </c>
      <c r="Q136" s="12">
        <v>1</v>
      </c>
      <c r="R136" s="12">
        <v>849</v>
      </c>
      <c r="S136" s="12">
        <v>3021</v>
      </c>
      <c r="T136" s="12">
        <v>0</v>
      </c>
      <c r="U136" s="12">
        <v>62</v>
      </c>
      <c r="V136" s="12">
        <v>185</v>
      </c>
      <c r="W136" s="12" t="s">
        <v>506</v>
      </c>
      <c r="X136" s="12" t="s">
        <v>506</v>
      </c>
      <c r="Y136" s="12"/>
      <c r="Z136" s="7"/>
    </row>
    <row r="137" ht="81" customHeight="1" spans="1:26">
      <c r="A137" s="11">
        <v>32</v>
      </c>
      <c r="B137" s="11" t="s">
        <v>170</v>
      </c>
      <c r="C137" s="11" t="s">
        <v>285</v>
      </c>
      <c r="D137" s="11" t="s">
        <v>226</v>
      </c>
      <c r="E137" s="11" t="s">
        <v>80</v>
      </c>
      <c r="F137" s="11" t="s">
        <v>167</v>
      </c>
      <c r="G137" s="11" t="s">
        <v>688</v>
      </c>
      <c r="H137" s="11" t="s">
        <v>42</v>
      </c>
      <c r="I137" s="12" t="s">
        <v>167</v>
      </c>
      <c r="J137" s="12">
        <v>2026</v>
      </c>
      <c r="K137" s="12">
        <v>2026</v>
      </c>
      <c r="L137" s="12" t="s">
        <v>228</v>
      </c>
      <c r="M137" s="12" t="s">
        <v>689</v>
      </c>
      <c r="N137" s="12">
        <v>20</v>
      </c>
      <c r="O137" s="12">
        <v>18</v>
      </c>
      <c r="P137" s="12">
        <v>2</v>
      </c>
      <c r="Q137" s="12">
        <v>1</v>
      </c>
      <c r="R137" s="12">
        <v>849</v>
      </c>
      <c r="S137" s="12">
        <v>3021</v>
      </c>
      <c r="T137" s="12">
        <v>0</v>
      </c>
      <c r="U137" s="12">
        <v>63</v>
      </c>
      <c r="V137" s="12">
        <v>192</v>
      </c>
      <c r="W137" s="12" t="s">
        <v>668</v>
      </c>
      <c r="X137" s="12" t="s">
        <v>163</v>
      </c>
      <c r="Y137" s="12"/>
      <c r="Z137" s="7"/>
    </row>
    <row r="138" ht="81" customHeight="1" spans="1:26">
      <c r="A138" s="11">
        <v>33</v>
      </c>
      <c r="B138" s="11" t="s">
        <v>170</v>
      </c>
      <c r="C138" s="11" t="s">
        <v>285</v>
      </c>
      <c r="D138" s="11" t="s">
        <v>171</v>
      </c>
      <c r="E138" s="11" t="s">
        <v>80</v>
      </c>
      <c r="F138" s="11" t="s">
        <v>172</v>
      </c>
      <c r="G138" s="11" t="s">
        <v>690</v>
      </c>
      <c r="H138" s="11" t="s">
        <v>42</v>
      </c>
      <c r="I138" s="12" t="s">
        <v>691</v>
      </c>
      <c r="J138" s="12" t="s">
        <v>76</v>
      </c>
      <c r="K138" s="12" t="s">
        <v>76</v>
      </c>
      <c r="L138" s="12" t="s">
        <v>52</v>
      </c>
      <c r="M138" s="12" t="s">
        <v>692</v>
      </c>
      <c r="N138" s="12">
        <v>35</v>
      </c>
      <c r="O138" s="12">
        <v>35</v>
      </c>
      <c r="P138" s="12">
        <v>0</v>
      </c>
      <c r="Q138" s="12">
        <v>1</v>
      </c>
      <c r="R138" s="12">
        <v>1220</v>
      </c>
      <c r="S138" s="12">
        <v>3789</v>
      </c>
      <c r="T138" s="12">
        <v>0</v>
      </c>
      <c r="U138" s="12">
        <v>75</v>
      </c>
      <c r="V138" s="12">
        <v>182</v>
      </c>
      <c r="W138" s="12" t="s">
        <v>668</v>
      </c>
      <c r="X138" s="12" t="s">
        <v>163</v>
      </c>
      <c r="Y138" s="12"/>
      <c r="Z138" s="7"/>
    </row>
    <row r="139" ht="81" customHeight="1" spans="1:26">
      <c r="A139" s="11">
        <v>34</v>
      </c>
      <c r="B139" s="11" t="s">
        <v>170</v>
      </c>
      <c r="C139" s="11" t="s">
        <v>285</v>
      </c>
      <c r="D139" s="11" t="s">
        <v>171</v>
      </c>
      <c r="E139" s="11" t="s">
        <v>80</v>
      </c>
      <c r="F139" s="11" t="s">
        <v>172</v>
      </c>
      <c r="G139" s="11" t="s">
        <v>693</v>
      </c>
      <c r="H139" s="11" t="s">
        <v>42</v>
      </c>
      <c r="I139" s="12" t="s">
        <v>172</v>
      </c>
      <c r="J139" s="12" t="s">
        <v>76</v>
      </c>
      <c r="K139" s="12" t="s">
        <v>76</v>
      </c>
      <c r="L139" s="12" t="s">
        <v>52</v>
      </c>
      <c r="M139" s="12" t="s">
        <v>694</v>
      </c>
      <c r="N139" s="12">
        <v>18</v>
      </c>
      <c r="O139" s="12">
        <v>18</v>
      </c>
      <c r="P139" s="12">
        <v>0</v>
      </c>
      <c r="Q139" s="12">
        <v>1</v>
      </c>
      <c r="R139" s="12">
        <v>1227</v>
      </c>
      <c r="S139" s="12">
        <v>3986</v>
      </c>
      <c r="T139" s="12">
        <v>0</v>
      </c>
      <c r="U139" s="12">
        <v>80</v>
      </c>
      <c r="V139" s="12">
        <v>195</v>
      </c>
      <c r="W139" s="12" t="s">
        <v>668</v>
      </c>
      <c r="X139" s="12" t="s">
        <v>163</v>
      </c>
      <c r="Y139" s="12"/>
      <c r="Z139" s="7"/>
    </row>
    <row r="140" ht="81" customHeight="1" spans="1:26">
      <c r="A140" s="11">
        <v>35</v>
      </c>
      <c r="B140" s="11" t="s">
        <v>170</v>
      </c>
      <c r="C140" s="11" t="s">
        <v>171</v>
      </c>
      <c r="D140" s="11" t="s">
        <v>307</v>
      </c>
      <c r="E140" s="11" t="s">
        <v>80</v>
      </c>
      <c r="F140" s="11" t="s">
        <v>299</v>
      </c>
      <c r="G140" s="11" t="s">
        <v>695</v>
      </c>
      <c r="H140" s="11" t="s">
        <v>42</v>
      </c>
      <c r="I140" s="12" t="s">
        <v>346</v>
      </c>
      <c r="J140" s="12" t="s">
        <v>76</v>
      </c>
      <c r="K140" s="12" t="s">
        <v>76</v>
      </c>
      <c r="L140" s="12" t="s">
        <v>52</v>
      </c>
      <c r="M140" s="12" t="s">
        <v>696</v>
      </c>
      <c r="N140" s="12">
        <v>130.9</v>
      </c>
      <c r="O140" s="12">
        <v>130.9</v>
      </c>
      <c r="P140" s="12">
        <v>0</v>
      </c>
      <c r="Q140" s="12">
        <v>1</v>
      </c>
      <c r="R140" s="12"/>
      <c r="S140" s="12">
        <v>1800</v>
      </c>
      <c r="T140" s="12">
        <v>1</v>
      </c>
      <c r="U140" s="12">
        <v>28</v>
      </c>
      <c r="V140" s="12">
        <v>67</v>
      </c>
      <c r="W140" s="12" t="s">
        <v>143</v>
      </c>
      <c r="X140" s="12" t="s">
        <v>163</v>
      </c>
      <c r="Y140" s="12"/>
      <c r="Z140" s="7"/>
    </row>
    <row r="141" ht="81" customHeight="1" spans="1:26">
      <c r="A141" s="11">
        <v>36</v>
      </c>
      <c r="B141" s="11" t="s">
        <v>170</v>
      </c>
      <c r="C141" s="11" t="s">
        <v>171</v>
      </c>
      <c r="D141" s="11" t="s">
        <v>307</v>
      </c>
      <c r="E141" s="11" t="s">
        <v>80</v>
      </c>
      <c r="F141" s="11" t="s">
        <v>299</v>
      </c>
      <c r="G141" s="11" t="s">
        <v>697</v>
      </c>
      <c r="H141" s="11" t="s">
        <v>42</v>
      </c>
      <c r="I141" s="12" t="s">
        <v>346</v>
      </c>
      <c r="J141" s="12" t="s">
        <v>76</v>
      </c>
      <c r="K141" s="12" t="s">
        <v>76</v>
      </c>
      <c r="L141" s="12" t="s">
        <v>52</v>
      </c>
      <c r="M141" s="12" t="s">
        <v>698</v>
      </c>
      <c r="N141" s="12">
        <v>70</v>
      </c>
      <c r="O141" s="12">
        <v>70</v>
      </c>
      <c r="P141" s="12">
        <v>0</v>
      </c>
      <c r="Q141" s="12">
        <v>1</v>
      </c>
      <c r="R141" s="12">
        <v>1217</v>
      </c>
      <c r="S141" s="12">
        <v>3240</v>
      </c>
      <c r="T141" s="12">
        <v>0</v>
      </c>
      <c r="U141" s="12">
        <v>28</v>
      </c>
      <c r="V141" s="12">
        <v>67</v>
      </c>
      <c r="W141" s="12" t="s">
        <v>143</v>
      </c>
      <c r="X141" s="12" t="s">
        <v>699</v>
      </c>
      <c r="Y141" s="12"/>
      <c r="Z141" s="7"/>
    </row>
    <row r="142" ht="81" customHeight="1" spans="1:26">
      <c r="A142" s="11">
        <v>37</v>
      </c>
      <c r="B142" s="11" t="s">
        <v>663</v>
      </c>
      <c r="C142" s="11" t="s">
        <v>700</v>
      </c>
      <c r="D142" s="11" t="s">
        <v>226</v>
      </c>
      <c r="E142" s="11" t="s">
        <v>80</v>
      </c>
      <c r="F142" s="11" t="s">
        <v>554</v>
      </c>
      <c r="G142" s="11" t="s">
        <v>701</v>
      </c>
      <c r="H142" s="11" t="s">
        <v>42</v>
      </c>
      <c r="I142" s="12" t="s">
        <v>554</v>
      </c>
      <c r="J142" s="12">
        <v>2026</v>
      </c>
      <c r="K142" s="12">
        <v>2026</v>
      </c>
      <c r="L142" s="12" t="s">
        <v>228</v>
      </c>
      <c r="M142" s="12" t="s">
        <v>702</v>
      </c>
      <c r="N142" s="12">
        <v>28</v>
      </c>
      <c r="O142" s="12">
        <v>25</v>
      </c>
      <c r="P142" s="12">
        <v>3</v>
      </c>
      <c r="Q142" s="12">
        <v>1</v>
      </c>
      <c r="R142" s="12">
        <v>180</v>
      </c>
      <c r="S142" s="12">
        <v>541</v>
      </c>
      <c r="T142" s="12">
        <v>0</v>
      </c>
      <c r="U142" s="12">
        <v>15</v>
      </c>
      <c r="V142" s="12">
        <v>43</v>
      </c>
      <c r="W142" s="12" t="s">
        <v>163</v>
      </c>
      <c r="X142" s="12" t="s">
        <v>85</v>
      </c>
      <c r="Y142" s="12"/>
      <c r="Z142" s="7"/>
    </row>
    <row r="143" ht="81" customHeight="1" spans="1:26">
      <c r="A143" s="11">
        <v>38</v>
      </c>
      <c r="B143" s="11" t="s">
        <v>663</v>
      </c>
      <c r="C143" s="11" t="s">
        <v>700</v>
      </c>
      <c r="D143" s="11" t="s">
        <v>226</v>
      </c>
      <c r="E143" s="11" t="s">
        <v>80</v>
      </c>
      <c r="F143" s="11" t="s">
        <v>554</v>
      </c>
      <c r="G143" s="11" t="s">
        <v>703</v>
      </c>
      <c r="H143" s="11" t="s">
        <v>42</v>
      </c>
      <c r="I143" s="12" t="s">
        <v>554</v>
      </c>
      <c r="J143" s="12">
        <v>2026</v>
      </c>
      <c r="K143" s="12">
        <v>2026</v>
      </c>
      <c r="L143" s="12" t="s">
        <v>228</v>
      </c>
      <c r="M143" s="12" t="s">
        <v>704</v>
      </c>
      <c r="N143" s="12">
        <v>28</v>
      </c>
      <c r="O143" s="12">
        <v>25</v>
      </c>
      <c r="P143" s="12">
        <v>3</v>
      </c>
      <c r="Q143" s="12">
        <v>1</v>
      </c>
      <c r="R143" s="12">
        <v>180</v>
      </c>
      <c r="S143" s="12">
        <v>541</v>
      </c>
      <c r="T143" s="12">
        <v>0</v>
      </c>
      <c r="U143" s="12">
        <v>13</v>
      </c>
      <c r="V143" s="12">
        <v>41</v>
      </c>
      <c r="W143" s="12" t="s">
        <v>163</v>
      </c>
      <c r="X143" s="12" t="s">
        <v>85</v>
      </c>
      <c r="Y143" s="12"/>
      <c r="Z143" s="7"/>
    </row>
    <row r="144" ht="81" customHeight="1" spans="1:26">
      <c r="A144" s="11">
        <v>39</v>
      </c>
      <c r="B144" s="11" t="s">
        <v>663</v>
      </c>
      <c r="C144" s="11" t="s">
        <v>700</v>
      </c>
      <c r="D144" s="11" t="s">
        <v>226</v>
      </c>
      <c r="E144" s="11" t="s">
        <v>80</v>
      </c>
      <c r="F144" s="11" t="s">
        <v>554</v>
      </c>
      <c r="G144" s="11" t="s">
        <v>705</v>
      </c>
      <c r="H144" s="11" t="s">
        <v>42</v>
      </c>
      <c r="I144" s="12" t="s">
        <v>554</v>
      </c>
      <c r="J144" s="12">
        <v>2026</v>
      </c>
      <c r="K144" s="12">
        <v>2026</v>
      </c>
      <c r="L144" s="12" t="s">
        <v>228</v>
      </c>
      <c r="M144" s="12" t="s">
        <v>706</v>
      </c>
      <c r="N144" s="12">
        <v>28</v>
      </c>
      <c r="O144" s="12">
        <v>25</v>
      </c>
      <c r="P144" s="12">
        <v>3</v>
      </c>
      <c r="Q144" s="12">
        <v>1</v>
      </c>
      <c r="R144" s="12">
        <v>170</v>
      </c>
      <c r="S144" s="12">
        <v>531</v>
      </c>
      <c r="T144" s="12">
        <v>0</v>
      </c>
      <c r="U144" s="12">
        <v>13</v>
      </c>
      <c r="V144" s="12">
        <v>41</v>
      </c>
      <c r="W144" s="12" t="s">
        <v>163</v>
      </c>
      <c r="X144" s="12" t="s">
        <v>85</v>
      </c>
      <c r="Y144" s="12"/>
      <c r="Z144" s="7"/>
    </row>
    <row r="145" ht="81" customHeight="1" spans="1:26">
      <c r="A145" s="11">
        <v>40</v>
      </c>
      <c r="B145" s="11" t="s">
        <v>663</v>
      </c>
      <c r="C145" s="11" t="s">
        <v>700</v>
      </c>
      <c r="D145" s="11" t="s">
        <v>226</v>
      </c>
      <c r="E145" s="11" t="s">
        <v>80</v>
      </c>
      <c r="F145" s="11" t="s">
        <v>554</v>
      </c>
      <c r="G145" s="11" t="s">
        <v>707</v>
      </c>
      <c r="H145" s="11" t="s">
        <v>42</v>
      </c>
      <c r="I145" s="12" t="s">
        <v>554</v>
      </c>
      <c r="J145" s="12">
        <v>2026</v>
      </c>
      <c r="K145" s="12">
        <v>2026</v>
      </c>
      <c r="L145" s="12" t="s">
        <v>228</v>
      </c>
      <c r="M145" s="12" t="s">
        <v>708</v>
      </c>
      <c r="N145" s="12">
        <v>28</v>
      </c>
      <c r="O145" s="12">
        <v>25</v>
      </c>
      <c r="P145" s="12">
        <v>3</v>
      </c>
      <c r="Q145" s="12">
        <v>1</v>
      </c>
      <c r="R145" s="12">
        <v>175</v>
      </c>
      <c r="S145" s="12">
        <v>581</v>
      </c>
      <c r="T145" s="12">
        <v>0</v>
      </c>
      <c r="U145" s="12">
        <v>18</v>
      </c>
      <c r="V145" s="12">
        <v>51</v>
      </c>
      <c r="W145" s="12" t="s">
        <v>163</v>
      </c>
      <c r="X145" s="12" t="s">
        <v>85</v>
      </c>
      <c r="Y145" s="12"/>
      <c r="Z145" s="7"/>
    </row>
    <row r="146" ht="81" customHeight="1" spans="1:26">
      <c r="A146" s="11">
        <v>41</v>
      </c>
      <c r="B146" s="11" t="s">
        <v>663</v>
      </c>
      <c r="C146" s="11" t="s">
        <v>700</v>
      </c>
      <c r="D146" s="11" t="s">
        <v>226</v>
      </c>
      <c r="E146" s="11" t="s">
        <v>80</v>
      </c>
      <c r="F146" s="11" t="s">
        <v>554</v>
      </c>
      <c r="G146" s="11" t="s">
        <v>709</v>
      </c>
      <c r="H146" s="11" t="s">
        <v>42</v>
      </c>
      <c r="I146" s="12" t="s">
        <v>554</v>
      </c>
      <c r="J146" s="12">
        <v>2026</v>
      </c>
      <c r="K146" s="12">
        <v>2026</v>
      </c>
      <c r="L146" s="12" t="s">
        <v>228</v>
      </c>
      <c r="M146" s="12" t="s">
        <v>710</v>
      </c>
      <c r="N146" s="12">
        <v>28</v>
      </c>
      <c r="O146" s="12">
        <v>25</v>
      </c>
      <c r="P146" s="12">
        <v>3</v>
      </c>
      <c r="Q146" s="12">
        <v>1</v>
      </c>
      <c r="R146" s="12">
        <v>161</v>
      </c>
      <c r="S146" s="12">
        <v>561</v>
      </c>
      <c r="T146" s="12">
        <v>0</v>
      </c>
      <c r="U146" s="12">
        <v>14</v>
      </c>
      <c r="V146" s="12">
        <v>53</v>
      </c>
      <c r="W146" s="12" t="s">
        <v>163</v>
      </c>
      <c r="X146" s="12" t="s">
        <v>85</v>
      </c>
      <c r="Y146" s="12"/>
      <c r="Z146" s="7"/>
    </row>
    <row r="147" ht="81" customHeight="1" spans="1:26">
      <c r="A147" s="11">
        <v>42</v>
      </c>
      <c r="B147" s="11" t="s">
        <v>663</v>
      </c>
      <c r="C147" s="11" t="s">
        <v>700</v>
      </c>
      <c r="D147" s="11" t="s">
        <v>226</v>
      </c>
      <c r="E147" s="11" t="s">
        <v>80</v>
      </c>
      <c r="F147" s="11" t="s">
        <v>554</v>
      </c>
      <c r="G147" s="11" t="s">
        <v>711</v>
      </c>
      <c r="H147" s="11" t="s">
        <v>42</v>
      </c>
      <c r="I147" s="12" t="s">
        <v>554</v>
      </c>
      <c r="J147" s="12">
        <v>2026</v>
      </c>
      <c r="K147" s="12">
        <v>2026</v>
      </c>
      <c r="L147" s="12" t="s">
        <v>228</v>
      </c>
      <c r="M147" s="12" t="s">
        <v>712</v>
      </c>
      <c r="N147" s="12">
        <v>28</v>
      </c>
      <c r="O147" s="12">
        <v>25</v>
      </c>
      <c r="P147" s="12">
        <v>3</v>
      </c>
      <c r="Q147" s="12">
        <v>1</v>
      </c>
      <c r="R147" s="12">
        <v>158</v>
      </c>
      <c r="S147" s="12">
        <v>531</v>
      </c>
      <c r="T147" s="12">
        <v>0</v>
      </c>
      <c r="U147" s="12">
        <v>18</v>
      </c>
      <c r="V147" s="12">
        <v>55</v>
      </c>
      <c r="W147" s="12" t="s">
        <v>163</v>
      </c>
      <c r="X147" s="12" t="s">
        <v>85</v>
      </c>
      <c r="Y147" s="12"/>
      <c r="Z147" s="7"/>
    </row>
    <row r="148" ht="81" customHeight="1" spans="1:26">
      <c r="A148" s="11">
        <v>43</v>
      </c>
      <c r="B148" s="11" t="s">
        <v>663</v>
      </c>
      <c r="C148" s="11" t="s">
        <v>700</v>
      </c>
      <c r="D148" s="11" t="s">
        <v>226</v>
      </c>
      <c r="E148" s="11" t="s">
        <v>80</v>
      </c>
      <c r="F148" s="11" t="s">
        <v>554</v>
      </c>
      <c r="G148" s="11" t="s">
        <v>713</v>
      </c>
      <c r="H148" s="11" t="s">
        <v>42</v>
      </c>
      <c r="I148" s="12" t="s">
        <v>554</v>
      </c>
      <c r="J148" s="12">
        <v>2026</v>
      </c>
      <c r="K148" s="12">
        <v>2026</v>
      </c>
      <c r="L148" s="12" t="s">
        <v>228</v>
      </c>
      <c r="M148" s="12" t="s">
        <v>714</v>
      </c>
      <c r="N148" s="12">
        <v>29</v>
      </c>
      <c r="O148" s="12">
        <v>25</v>
      </c>
      <c r="P148" s="12">
        <v>4</v>
      </c>
      <c r="Q148" s="12">
        <v>1</v>
      </c>
      <c r="R148" s="12">
        <v>170</v>
      </c>
      <c r="S148" s="12">
        <v>601</v>
      </c>
      <c r="T148" s="12">
        <v>0</v>
      </c>
      <c r="U148" s="12">
        <v>20</v>
      </c>
      <c r="V148" s="12">
        <v>61</v>
      </c>
      <c r="W148" s="12" t="s">
        <v>163</v>
      </c>
      <c r="X148" s="12" t="s">
        <v>85</v>
      </c>
      <c r="Y148" s="12"/>
      <c r="Z148" s="7"/>
    </row>
    <row r="149" ht="81" customHeight="1" spans="1:26">
      <c r="A149" s="11">
        <v>44</v>
      </c>
      <c r="B149" s="11" t="s">
        <v>663</v>
      </c>
      <c r="C149" s="11" t="s">
        <v>700</v>
      </c>
      <c r="D149" s="11" t="s">
        <v>226</v>
      </c>
      <c r="E149" s="11" t="s">
        <v>80</v>
      </c>
      <c r="F149" s="11" t="s">
        <v>554</v>
      </c>
      <c r="G149" s="11" t="s">
        <v>715</v>
      </c>
      <c r="H149" s="11" t="s">
        <v>42</v>
      </c>
      <c r="I149" s="12" t="s">
        <v>554</v>
      </c>
      <c r="J149" s="12">
        <v>2026</v>
      </c>
      <c r="K149" s="12">
        <v>2026</v>
      </c>
      <c r="L149" s="12" t="s">
        <v>228</v>
      </c>
      <c r="M149" s="12" t="s">
        <v>716</v>
      </c>
      <c r="N149" s="12">
        <v>29</v>
      </c>
      <c r="O149" s="12">
        <v>25</v>
      </c>
      <c r="P149" s="12">
        <v>4</v>
      </c>
      <c r="Q149" s="12">
        <v>1</v>
      </c>
      <c r="R149" s="12">
        <v>120</v>
      </c>
      <c r="S149" s="12">
        <v>410</v>
      </c>
      <c r="T149" s="12">
        <v>0</v>
      </c>
      <c r="U149" s="12">
        <v>12</v>
      </c>
      <c r="V149" s="12">
        <v>31</v>
      </c>
      <c r="W149" s="12" t="s">
        <v>163</v>
      </c>
      <c r="X149" s="12" t="s">
        <v>85</v>
      </c>
      <c r="Y149" s="12"/>
      <c r="Z149" s="7"/>
    </row>
    <row r="150" ht="81" customHeight="1" spans="1:26">
      <c r="A150" s="11">
        <v>45</v>
      </c>
      <c r="B150" s="11" t="s">
        <v>170</v>
      </c>
      <c r="C150" s="11" t="s">
        <v>171</v>
      </c>
      <c r="D150" s="11" t="s">
        <v>307</v>
      </c>
      <c r="E150" s="11" t="s">
        <v>80</v>
      </c>
      <c r="F150" s="11" t="s">
        <v>88</v>
      </c>
      <c r="G150" s="11" t="s">
        <v>717</v>
      </c>
      <c r="H150" s="11" t="s">
        <v>42</v>
      </c>
      <c r="I150" s="11" t="s">
        <v>88</v>
      </c>
      <c r="J150" s="11">
        <v>2026</v>
      </c>
      <c r="K150" s="11">
        <v>2026</v>
      </c>
      <c r="L150" s="11" t="s">
        <v>228</v>
      </c>
      <c r="M150" s="11" t="s">
        <v>718</v>
      </c>
      <c r="N150" s="11">
        <v>20</v>
      </c>
      <c r="O150" s="11">
        <v>20</v>
      </c>
      <c r="P150" s="11">
        <v>0</v>
      </c>
      <c r="Q150" s="11">
        <v>1</v>
      </c>
      <c r="R150" s="11">
        <v>58</v>
      </c>
      <c r="S150" s="11">
        <v>188</v>
      </c>
      <c r="T150" s="11">
        <v>1</v>
      </c>
      <c r="U150" s="11">
        <v>4</v>
      </c>
      <c r="V150" s="11">
        <v>11</v>
      </c>
      <c r="W150" s="11" t="s">
        <v>719</v>
      </c>
      <c r="X150" s="11"/>
      <c r="Y150" s="12"/>
      <c r="Z150" s="7"/>
    </row>
    <row r="151" ht="81" customHeight="1" spans="1:26">
      <c r="A151" s="11">
        <v>46</v>
      </c>
      <c r="B151" s="11" t="s">
        <v>170</v>
      </c>
      <c r="C151" s="11" t="s">
        <v>171</v>
      </c>
      <c r="D151" s="11" t="s">
        <v>307</v>
      </c>
      <c r="E151" s="11" t="s">
        <v>80</v>
      </c>
      <c r="F151" s="11" t="s">
        <v>88</v>
      </c>
      <c r="G151" s="11" t="s">
        <v>720</v>
      </c>
      <c r="H151" s="11" t="s">
        <v>42</v>
      </c>
      <c r="I151" s="11" t="s">
        <v>88</v>
      </c>
      <c r="J151" s="11">
        <v>2026</v>
      </c>
      <c r="K151" s="11">
        <v>2026</v>
      </c>
      <c r="L151" s="11" t="s">
        <v>228</v>
      </c>
      <c r="M151" s="11" t="s">
        <v>721</v>
      </c>
      <c r="N151" s="11">
        <v>40</v>
      </c>
      <c r="O151" s="11">
        <v>40</v>
      </c>
      <c r="P151" s="11">
        <v>0</v>
      </c>
      <c r="Q151" s="11">
        <v>1</v>
      </c>
      <c r="R151" s="11">
        <v>73</v>
      </c>
      <c r="S151" s="11">
        <v>234</v>
      </c>
      <c r="T151" s="11">
        <v>1</v>
      </c>
      <c r="U151" s="11">
        <v>10</v>
      </c>
      <c r="V151" s="11">
        <v>25</v>
      </c>
      <c r="W151" s="11" t="s">
        <v>722</v>
      </c>
      <c r="X151" s="11"/>
      <c r="Y151" s="12"/>
      <c r="Z151" s="7"/>
    </row>
    <row r="152" ht="81" customHeight="1" spans="1:26">
      <c r="A152" s="11">
        <v>47</v>
      </c>
      <c r="B152" s="11" t="s">
        <v>170</v>
      </c>
      <c r="C152" s="11" t="s">
        <v>171</v>
      </c>
      <c r="D152" s="11" t="s">
        <v>307</v>
      </c>
      <c r="E152" s="11" t="s">
        <v>80</v>
      </c>
      <c r="F152" s="11" t="s">
        <v>88</v>
      </c>
      <c r="G152" s="11" t="s">
        <v>723</v>
      </c>
      <c r="H152" s="11" t="s">
        <v>42</v>
      </c>
      <c r="I152" s="11" t="s">
        <v>88</v>
      </c>
      <c r="J152" s="11">
        <v>2026</v>
      </c>
      <c r="K152" s="11">
        <v>2026</v>
      </c>
      <c r="L152" s="11" t="s">
        <v>228</v>
      </c>
      <c r="M152" s="11" t="s">
        <v>724</v>
      </c>
      <c r="N152" s="11">
        <v>20</v>
      </c>
      <c r="O152" s="11">
        <v>18</v>
      </c>
      <c r="P152" s="11">
        <v>2</v>
      </c>
      <c r="Q152" s="11">
        <v>1</v>
      </c>
      <c r="R152" s="11">
        <v>35</v>
      </c>
      <c r="S152" s="11">
        <v>140</v>
      </c>
      <c r="T152" s="11">
        <v>1</v>
      </c>
      <c r="U152" s="11">
        <v>2</v>
      </c>
      <c r="V152" s="11">
        <v>6</v>
      </c>
      <c r="W152" s="11" t="s">
        <v>310</v>
      </c>
      <c r="X152" s="11" t="s">
        <v>310</v>
      </c>
      <c r="Y152" s="12"/>
      <c r="Z152" s="7"/>
    </row>
    <row r="153" ht="81" customHeight="1" spans="1:26">
      <c r="A153" s="11">
        <v>48</v>
      </c>
      <c r="B153" s="11" t="s">
        <v>170</v>
      </c>
      <c r="C153" s="11" t="s">
        <v>171</v>
      </c>
      <c r="D153" s="11" t="s">
        <v>307</v>
      </c>
      <c r="E153" s="11" t="s">
        <v>80</v>
      </c>
      <c r="F153" s="11" t="s">
        <v>88</v>
      </c>
      <c r="G153" s="11" t="s">
        <v>725</v>
      </c>
      <c r="H153" s="11" t="s">
        <v>42</v>
      </c>
      <c r="I153" s="11" t="s">
        <v>88</v>
      </c>
      <c r="J153" s="11">
        <v>2026</v>
      </c>
      <c r="K153" s="11">
        <v>2026</v>
      </c>
      <c r="L153" s="11" t="s">
        <v>228</v>
      </c>
      <c r="M153" s="11" t="s">
        <v>726</v>
      </c>
      <c r="N153" s="11">
        <v>30</v>
      </c>
      <c r="O153" s="11">
        <v>24</v>
      </c>
      <c r="P153" s="11">
        <v>6</v>
      </c>
      <c r="Q153" s="11">
        <v>1</v>
      </c>
      <c r="R153" s="11">
        <v>55</v>
      </c>
      <c r="S153" s="11">
        <v>220</v>
      </c>
      <c r="T153" s="11">
        <v>1</v>
      </c>
      <c r="U153" s="11">
        <v>5</v>
      </c>
      <c r="V153" s="11">
        <v>13</v>
      </c>
      <c r="W153" s="11" t="s">
        <v>310</v>
      </c>
      <c r="X153" s="11" t="s">
        <v>310</v>
      </c>
      <c r="Y153" s="12"/>
      <c r="Z153" s="7"/>
    </row>
    <row r="154" ht="81" customHeight="1" spans="1:26">
      <c r="A154" s="11">
        <v>49</v>
      </c>
      <c r="B154" s="11" t="s">
        <v>170</v>
      </c>
      <c r="C154" s="11" t="s">
        <v>171</v>
      </c>
      <c r="D154" s="11" t="s">
        <v>307</v>
      </c>
      <c r="E154" s="11" t="s">
        <v>80</v>
      </c>
      <c r="F154" s="11" t="s">
        <v>88</v>
      </c>
      <c r="G154" s="11" t="s">
        <v>727</v>
      </c>
      <c r="H154" s="11" t="s">
        <v>42</v>
      </c>
      <c r="I154" s="11" t="s">
        <v>88</v>
      </c>
      <c r="J154" s="11">
        <v>2026</v>
      </c>
      <c r="K154" s="11">
        <v>2026</v>
      </c>
      <c r="L154" s="11" t="s">
        <v>228</v>
      </c>
      <c r="M154" s="11" t="s">
        <v>728</v>
      </c>
      <c r="N154" s="11">
        <v>30</v>
      </c>
      <c r="O154" s="11">
        <v>25</v>
      </c>
      <c r="P154" s="11">
        <v>5</v>
      </c>
      <c r="Q154" s="11">
        <v>1</v>
      </c>
      <c r="R154" s="11">
        <v>47</v>
      </c>
      <c r="S154" s="11">
        <v>210</v>
      </c>
      <c r="T154" s="11">
        <v>1</v>
      </c>
      <c r="U154" s="11">
        <v>4</v>
      </c>
      <c r="V154" s="11">
        <v>10</v>
      </c>
      <c r="W154" s="11" t="s">
        <v>310</v>
      </c>
      <c r="X154" s="11" t="s">
        <v>310</v>
      </c>
      <c r="Y154" s="12"/>
      <c r="Z154" s="7"/>
    </row>
    <row r="155" ht="81" customHeight="1" spans="1:26">
      <c r="A155" s="11">
        <v>50</v>
      </c>
      <c r="B155" s="11" t="s">
        <v>170</v>
      </c>
      <c r="C155" s="11" t="s">
        <v>171</v>
      </c>
      <c r="D155" s="11" t="s">
        <v>226</v>
      </c>
      <c r="E155" s="11" t="s">
        <v>166</v>
      </c>
      <c r="F155" s="11" t="s">
        <v>81</v>
      </c>
      <c r="G155" s="11" t="s">
        <v>729</v>
      </c>
      <c r="H155" s="11" t="s">
        <v>68</v>
      </c>
      <c r="I155" s="11" t="s">
        <v>81</v>
      </c>
      <c r="J155" s="11">
        <v>2026</v>
      </c>
      <c r="K155" s="11">
        <v>2026</v>
      </c>
      <c r="L155" s="11" t="s">
        <v>228</v>
      </c>
      <c r="M155" s="11" t="s">
        <v>730</v>
      </c>
      <c r="N155" s="11">
        <v>15</v>
      </c>
      <c r="O155" s="11">
        <v>15</v>
      </c>
      <c r="P155" s="11">
        <v>0</v>
      </c>
      <c r="Q155" s="11">
        <v>1</v>
      </c>
      <c r="R155" s="11">
        <v>1449</v>
      </c>
      <c r="S155" s="11">
        <v>4534</v>
      </c>
      <c r="T155" s="11">
        <v>1</v>
      </c>
      <c r="U155" s="11">
        <v>6</v>
      </c>
      <c r="V155" s="11">
        <v>18</v>
      </c>
      <c r="W155" s="11" t="s">
        <v>143</v>
      </c>
      <c r="X155" s="11" t="s">
        <v>163</v>
      </c>
      <c r="Y155" s="12"/>
      <c r="Z155" s="7"/>
    </row>
    <row r="156" ht="81" customHeight="1" spans="1:26">
      <c r="A156" s="11">
        <v>51</v>
      </c>
      <c r="B156" s="11" t="s">
        <v>170</v>
      </c>
      <c r="C156" s="11" t="s">
        <v>171</v>
      </c>
      <c r="D156" s="11" t="s">
        <v>226</v>
      </c>
      <c r="E156" s="11" t="s">
        <v>166</v>
      </c>
      <c r="F156" s="11" t="s">
        <v>81</v>
      </c>
      <c r="G156" s="11" t="s">
        <v>731</v>
      </c>
      <c r="H156" s="11" t="s">
        <v>68</v>
      </c>
      <c r="I156" s="11" t="s">
        <v>81</v>
      </c>
      <c r="J156" s="11">
        <v>2026</v>
      </c>
      <c r="K156" s="11">
        <v>2026</v>
      </c>
      <c r="L156" s="11" t="s">
        <v>228</v>
      </c>
      <c r="M156" s="11" t="s">
        <v>732</v>
      </c>
      <c r="N156" s="11">
        <v>50</v>
      </c>
      <c r="O156" s="11">
        <v>50</v>
      </c>
      <c r="P156" s="11">
        <v>0</v>
      </c>
      <c r="Q156" s="11">
        <v>1</v>
      </c>
      <c r="R156" s="11">
        <v>1449</v>
      </c>
      <c r="S156" s="11">
        <v>4534</v>
      </c>
      <c r="T156" s="11">
        <v>1</v>
      </c>
      <c r="U156" s="11">
        <v>8</v>
      </c>
      <c r="V156" s="11">
        <v>20</v>
      </c>
      <c r="W156" s="11" t="s">
        <v>143</v>
      </c>
      <c r="X156" s="11" t="s">
        <v>163</v>
      </c>
      <c r="Y156" s="12"/>
      <c r="Z156" s="7"/>
    </row>
    <row r="157" ht="81" customHeight="1" spans="1:26">
      <c r="A157" s="11">
        <v>52</v>
      </c>
      <c r="B157" s="11" t="s">
        <v>170</v>
      </c>
      <c r="C157" s="11" t="s">
        <v>171</v>
      </c>
      <c r="D157" s="11" t="s">
        <v>226</v>
      </c>
      <c r="E157" s="11" t="s">
        <v>166</v>
      </c>
      <c r="F157" s="11" t="s">
        <v>81</v>
      </c>
      <c r="G157" s="11" t="s">
        <v>733</v>
      </c>
      <c r="H157" s="11" t="s">
        <v>68</v>
      </c>
      <c r="I157" s="11" t="s">
        <v>81</v>
      </c>
      <c r="J157" s="11">
        <v>2026</v>
      </c>
      <c r="K157" s="11">
        <v>2026</v>
      </c>
      <c r="L157" s="11" t="s">
        <v>228</v>
      </c>
      <c r="M157" s="11" t="s">
        <v>734</v>
      </c>
      <c r="N157" s="11">
        <v>30</v>
      </c>
      <c r="O157" s="11">
        <v>30</v>
      </c>
      <c r="P157" s="11">
        <v>0</v>
      </c>
      <c r="Q157" s="11">
        <v>1</v>
      </c>
      <c r="R157" s="11">
        <v>1449</v>
      </c>
      <c r="S157" s="11">
        <v>4534</v>
      </c>
      <c r="T157" s="11">
        <v>1</v>
      </c>
      <c r="U157" s="11">
        <v>7</v>
      </c>
      <c r="V157" s="11">
        <v>16</v>
      </c>
      <c r="W157" s="11" t="s">
        <v>143</v>
      </c>
      <c r="X157" s="11" t="s">
        <v>163</v>
      </c>
      <c r="Y157" s="12"/>
      <c r="Z157" s="7"/>
    </row>
    <row r="158" ht="81" customHeight="1" spans="1:26">
      <c r="A158" s="11">
        <v>53</v>
      </c>
      <c r="B158" s="11" t="s">
        <v>170</v>
      </c>
      <c r="C158" s="11" t="s">
        <v>171</v>
      </c>
      <c r="D158" s="11" t="s">
        <v>226</v>
      </c>
      <c r="E158" s="11" t="s">
        <v>166</v>
      </c>
      <c r="F158" s="11" t="s">
        <v>81</v>
      </c>
      <c r="G158" s="11" t="s">
        <v>735</v>
      </c>
      <c r="H158" s="11" t="s">
        <v>68</v>
      </c>
      <c r="I158" s="11" t="s">
        <v>81</v>
      </c>
      <c r="J158" s="11">
        <v>2026</v>
      </c>
      <c r="K158" s="11">
        <v>2026</v>
      </c>
      <c r="L158" s="11" t="s">
        <v>228</v>
      </c>
      <c r="M158" s="11" t="s">
        <v>736</v>
      </c>
      <c r="N158" s="11">
        <v>45</v>
      </c>
      <c r="O158" s="11">
        <v>45</v>
      </c>
      <c r="P158" s="11">
        <v>0</v>
      </c>
      <c r="Q158" s="11">
        <v>1</v>
      </c>
      <c r="R158" s="11">
        <v>1449</v>
      </c>
      <c r="S158" s="11">
        <v>4534</v>
      </c>
      <c r="T158" s="11">
        <v>1</v>
      </c>
      <c r="U158" s="11">
        <v>5</v>
      </c>
      <c r="V158" s="11">
        <v>12</v>
      </c>
      <c r="W158" s="11" t="s">
        <v>143</v>
      </c>
      <c r="X158" s="11" t="s">
        <v>163</v>
      </c>
      <c r="Y158" s="12"/>
      <c r="Z158" s="7"/>
    </row>
    <row r="159" ht="81" customHeight="1" spans="1:26">
      <c r="A159" s="11">
        <v>54</v>
      </c>
      <c r="B159" s="11" t="s">
        <v>170</v>
      </c>
      <c r="C159" s="11" t="s">
        <v>171</v>
      </c>
      <c r="D159" s="11" t="s">
        <v>226</v>
      </c>
      <c r="E159" s="11" t="s">
        <v>166</v>
      </c>
      <c r="F159" s="11" t="s">
        <v>81</v>
      </c>
      <c r="G159" s="11" t="s">
        <v>737</v>
      </c>
      <c r="H159" s="11" t="s">
        <v>68</v>
      </c>
      <c r="I159" s="11" t="s">
        <v>81</v>
      </c>
      <c r="J159" s="11">
        <v>2026</v>
      </c>
      <c r="K159" s="11">
        <v>2026</v>
      </c>
      <c r="L159" s="11" t="s">
        <v>228</v>
      </c>
      <c r="M159" s="11" t="s">
        <v>738</v>
      </c>
      <c r="N159" s="11">
        <v>68</v>
      </c>
      <c r="O159" s="11">
        <v>68</v>
      </c>
      <c r="P159" s="11">
        <v>0</v>
      </c>
      <c r="Q159" s="11">
        <v>1</v>
      </c>
      <c r="R159" s="11">
        <v>1449</v>
      </c>
      <c r="S159" s="11">
        <v>4534</v>
      </c>
      <c r="T159" s="11">
        <v>1</v>
      </c>
      <c r="U159" s="11">
        <v>3</v>
      </c>
      <c r="V159" s="11">
        <v>8</v>
      </c>
      <c r="W159" s="11" t="s">
        <v>143</v>
      </c>
      <c r="X159" s="11" t="s">
        <v>163</v>
      </c>
      <c r="Y159" s="12"/>
      <c r="Z159" s="7"/>
    </row>
    <row r="160" ht="81" customHeight="1" spans="1:26">
      <c r="A160" s="11">
        <v>55</v>
      </c>
      <c r="B160" s="11" t="s">
        <v>170</v>
      </c>
      <c r="C160" s="11" t="s">
        <v>171</v>
      </c>
      <c r="D160" s="11" t="s">
        <v>226</v>
      </c>
      <c r="E160" s="11" t="s">
        <v>166</v>
      </c>
      <c r="F160" s="11" t="s">
        <v>81</v>
      </c>
      <c r="G160" s="11" t="s">
        <v>739</v>
      </c>
      <c r="H160" s="11" t="s">
        <v>68</v>
      </c>
      <c r="I160" s="11" t="s">
        <v>81</v>
      </c>
      <c r="J160" s="11">
        <v>2026</v>
      </c>
      <c r="K160" s="11">
        <v>2026</v>
      </c>
      <c r="L160" s="11" t="s">
        <v>228</v>
      </c>
      <c r="M160" s="11" t="s">
        <v>740</v>
      </c>
      <c r="N160" s="11">
        <v>25</v>
      </c>
      <c r="O160" s="11">
        <v>25</v>
      </c>
      <c r="P160" s="11">
        <v>0</v>
      </c>
      <c r="Q160" s="11">
        <v>1</v>
      </c>
      <c r="R160" s="11">
        <v>1449</v>
      </c>
      <c r="S160" s="11">
        <v>4534</v>
      </c>
      <c r="T160" s="11">
        <v>1</v>
      </c>
      <c r="U160" s="11">
        <v>2</v>
      </c>
      <c r="V160" s="11">
        <v>4</v>
      </c>
      <c r="W160" s="11" t="s">
        <v>143</v>
      </c>
      <c r="X160" s="11" t="s">
        <v>163</v>
      </c>
      <c r="Y160" s="12"/>
      <c r="Z160" s="7"/>
    </row>
    <row r="161" ht="81" customHeight="1" spans="1:26">
      <c r="A161" s="11">
        <v>56</v>
      </c>
      <c r="B161" s="11" t="s">
        <v>170</v>
      </c>
      <c r="C161" s="11" t="s">
        <v>171</v>
      </c>
      <c r="D161" s="11" t="s">
        <v>226</v>
      </c>
      <c r="E161" s="11" t="s">
        <v>166</v>
      </c>
      <c r="F161" s="11" t="s">
        <v>81</v>
      </c>
      <c r="G161" s="11" t="s">
        <v>741</v>
      </c>
      <c r="H161" s="11" t="s">
        <v>68</v>
      </c>
      <c r="I161" s="11" t="s">
        <v>81</v>
      </c>
      <c r="J161" s="11">
        <v>2026</v>
      </c>
      <c r="K161" s="11">
        <v>2026</v>
      </c>
      <c r="L161" s="11" t="s">
        <v>228</v>
      </c>
      <c r="M161" s="11" t="s">
        <v>742</v>
      </c>
      <c r="N161" s="11">
        <v>50</v>
      </c>
      <c r="O161" s="11">
        <v>50</v>
      </c>
      <c r="P161" s="11">
        <v>0</v>
      </c>
      <c r="Q161" s="11">
        <v>1</v>
      </c>
      <c r="R161" s="11">
        <v>1449</v>
      </c>
      <c r="S161" s="11">
        <v>4534</v>
      </c>
      <c r="T161" s="11">
        <v>1</v>
      </c>
      <c r="U161" s="11">
        <v>3</v>
      </c>
      <c r="V161" s="11">
        <v>6</v>
      </c>
      <c r="W161" s="11" t="s">
        <v>143</v>
      </c>
      <c r="X161" s="11" t="s">
        <v>163</v>
      </c>
      <c r="Y161" s="12"/>
      <c r="Z161" s="7"/>
    </row>
    <row r="162" ht="81" customHeight="1" spans="1:26">
      <c r="A162" s="11">
        <v>57</v>
      </c>
      <c r="B162" s="11" t="s">
        <v>170</v>
      </c>
      <c r="C162" s="11" t="s">
        <v>171</v>
      </c>
      <c r="D162" s="11" t="s">
        <v>226</v>
      </c>
      <c r="E162" s="11" t="s">
        <v>166</v>
      </c>
      <c r="F162" s="11" t="s">
        <v>81</v>
      </c>
      <c r="G162" s="11" t="s">
        <v>743</v>
      </c>
      <c r="H162" s="11" t="s">
        <v>68</v>
      </c>
      <c r="I162" s="11" t="s">
        <v>81</v>
      </c>
      <c r="J162" s="11">
        <v>2026</v>
      </c>
      <c r="K162" s="11">
        <v>2026</v>
      </c>
      <c r="L162" s="11" t="s">
        <v>228</v>
      </c>
      <c r="M162" s="11" t="s">
        <v>744</v>
      </c>
      <c r="N162" s="11">
        <v>45</v>
      </c>
      <c r="O162" s="11">
        <v>45</v>
      </c>
      <c r="P162" s="11">
        <v>0</v>
      </c>
      <c r="Q162" s="11">
        <v>1</v>
      </c>
      <c r="R162" s="11">
        <v>1449</v>
      </c>
      <c r="S162" s="11">
        <v>4534</v>
      </c>
      <c r="T162" s="11">
        <v>1</v>
      </c>
      <c r="U162" s="11">
        <v>4</v>
      </c>
      <c r="V162" s="11">
        <v>9</v>
      </c>
      <c r="W162" s="11" t="s">
        <v>143</v>
      </c>
      <c r="X162" s="11" t="s">
        <v>163</v>
      </c>
      <c r="Y162" s="12"/>
      <c r="Z162" s="7"/>
    </row>
    <row r="163" ht="81" customHeight="1" spans="1:26">
      <c r="A163" s="11">
        <v>58</v>
      </c>
      <c r="B163" s="11" t="s">
        <v>170</v>
      </c>
      <c r="C163" s="11" t="s">
        <v>171</v>
      </c>
      <c r="D163" s="11" t="s">
        <v>226</v>
      </c>
      <c r="E163" s="11" t="s">
        <v>166</v>
      </c>
      <c r="F163" s="11" t="s">
        <v>81</v>
      </c>
      <c r="G163" s="11" t="s">
        <v>745</v>
      </c>
      <c r="H163" s="11" t="s">
        <v>68</v>
      </c>
      <c r="I163" s="11" t="s">
        <v>81</v>
      </c>
      <c r="J163" s="11">
        <v>2026</v>
      </c>
      <c r="K163" s="11">
        <v>2026</v>
      </c>
      <c r="L163" s="11" t="s">
        <v>228</v>
      </c>
      <c r="M163" s="11" t="s">
        <v>746</v>
      </c>
      <c r="N163" s="11">
        <v>85</v>
      </c>
      <c r="O163" s="11">
        <v>85</v>
      </c>
      <c r="P163" s="11">
        <v>0</v>
      </c>
      <c r="Q163" s="11">
        <v>1</v>
      </c>
      <c r="R163" s="11">
        <v>1449</v>
      </c>
      <c r="S163" s="11">
        <v>4534</v>
      </c>
      <c r="T163" s="11">
        <v>1</v>
      </c>
      <c r="U163" s="11">
        <v>20</v>
      </c>
      <c r="V163" s="11">
        <v>90</v>
      </c>
      <c r="W163" s="11" t="s">
        <v>143</v>
      </c>
      <c r="X163" s="11" t="s">
        <v>163</v>
      </c>
      <c r="Y163" s="12"/>
      <c r="Z163" s="7"/>
    </row>
    <row r="164" ht="81" customHeight="1" spans="1:26">
      <c r="A164" s="11">
        <v>59</v>
      </c>
      <c r="B164" s="11" t="s">
        <v>170</v>
      </c>
      <c r="C164" s="11" t="s">
        <v>171</v>
      </c>
      <c r="D164" s="11" t="s">
        <v>226</v>
      </c>
      <c r="E164" s="11" t="s">
        <v>166</v>
      </c>
      <c r="F164" s="11" t="s">
        <v>81</v>
      </c>
      <c r="G164" s="11" t="s">
        <v>747</v>
      </c>
      <c r="H164" s="11" t="s">
        <v>68</v>
      </c>
      <c r="I164" s="11" t="s">
        <v>81</v>
      </c>
      <c r="J164" s="11">
        <v>2026</v>
      </c>
      <c r="K164" s="11">
        <v>2026</v>
      </c>
      <c r="L164" s="11" t="s">
        <v>228</v>
      </c>
      <c r="M164" s="11" t="s">
        <v>748</v>
      </c>
      <c r="N164" s="11">
        <v>70</v>
      </c>
      <c r="O164" s="11">
        <v>70</v>
      </c>
      <c r="P164" s="11">
        <v>0</v>
      </c>
      <c r="Q164" s="11">
        <v>1</v>
      </c>
      <c r="R164" s="11">
        <v>1449</v>
      </c>
      <c r="S164" s="11">
        <v>4534</v>
      </c>
      <c r="T164" s="11">
        <v>1</v>
      </c>
      <c r="U164" s="11">
        <v>6</v>
      </c>
      <c r="V164" s="11">
        <v>21</v>
      </c>
      <c r="W164" s="11" t="s">
        <v>143</v>
      </c>
      <c r="X164" s="11" t="s">
        <v>163</v>
      </c>
      <c r="Y164" s="12"/>
      <c r="Z164" s="7"/>
    </row>
    <row r="165" ht="81" customHeight="1" spans="1:26">
      <c r="A165" s="11">
        <v>60</v>
      </c>
      <c r="B165" s="11" t="s">
        <v>170</v>
      </c>
      <c r="C165" s="11" t="s">
        <v>171</v>
      </c>
      <c r="D165" s="11" t="s">
        <v>226</v>
      </c>
      <c r="E165" s="11" t="s">
        <v>166</v>
      </c>
      <c r="F165" s="11" t="s">
        <v>81</v>
      </c>
      <c r="G165" s="11" t="s">
        <v>749</v>
      </c>
      <c r="H165" s="11" t="s">
        <v>68</v>
      </c>
      <c r="I165" s="11" t="s">
        <v>81</v>
      </c>
      <c r="J165" s="11">
        <v>2026</v>
      </c>
      <c r="K165" s="11">
        <v>2026</v>
      </c>
      <c r="L165" s="11" t="s">
        <v>228</v>
      </c>
      <c r="M165" s="11" t="s">
        <v>736</v>
      </c>
      <c r="N165" s="11">
        <v>45</v>
      </c>
      <c r="O165" s="11">
        <v>45</v>
      </c>
      <c r="P165" s="11">
        <v>0</v>
      </c>
      <c r="Q165" s="11">
        <v>1</v>
      </c>
      <c r="R165" s="11">
        <v>1449</v>
      </c>
      <c r="S165" s="11">
        <v>4534</v>
      </c>
      <c r="T165" s="11">
        <v>1</v>
      </c>
      <c r="U165" s="11">
        <v>6</v>
      </c>
      <c r="V165" s="11">
        <v>31</v>
      </c>
      <c r="W165" s="11" t="s">
        <v>143</v>
      </c>
      <c r="X165" s="11" t="s">
        <v>163</v>
      </c>
      <c r="Y165" s="12"/>
      <c r="Z165" s="7"/>
    </row>
    <row r="166" ht="81" customHeight="1" spans="1:26">
      <c r="A166" s="11">
        <v>61</v>
      </c>
      <c r="B166" s="11" t="s">
        <v>170</v>
      </c>
      <c r="C166" s="11" t="s">
        <v>171</v>
      </c>
      <c r="D166" s="11" t="s">
        <v>226</v>
      </c>
      <c r="E166" s="11" t="s">
        <v>166</v>
      </c>
      <c r="F166" s="11" t="s">
        <v>81</v>
      </c>
      <c r="G166" s="11" t="s">
        <v>750</v>
      </c>
      <c r="H166" s="11" t="s">
        <v>68</v>
      </c>
      <c r="I166" s="11" t="s">
        <v>81</v>
      </c>
      <c r="J166" s="11">
        <v>2026</v>
      </c>
      <c r="K166" s="11">
        <v>2026</v>
      </c>
      <c r="L166" s="11" t="s">
        <v>228</v>
      </c>
      <c r="M166" s="11" t="s">
        <v>751</v>
      </c>
      <c r="N166" s="11">
        <v>75</v>
      </c>
      <c r="O166" s="11">
        <v>75</v>
      </c>
      <c r="P166" s="11">
        <v>0</v>
      </c>
      <c r="Q166" s="11">
        <v>1</v>
      </c>
      <c r="R166" s="11">
        <v>1449</v>
      </c>
      <c r="S166" s="11">
        <v>4534</v>
      </c>
      <c r="T166" s="11">
        <v>1</v>
      </c>
      <c r="U166" s="11">
        <v>30</v>
      </c>
      <c r="V166" s="11">
        <v>108</v>
      </c>
      <c r="W166" s="11" t="s">
        <v>143</v>
      </c>
      <c r="X166" s="11" t="s">
        <v>163</v>
      </c>
      <c r="Y166" s="12"/>
      <c r="Z166" s="7"/>
    </row>
    <row r="167" ht="81" customHeight="1" spans="1:26">
      <c r="A167" s="11">
        <v>62</v>
      </c>
      <c r="B167" s="11" t="s">
        <v>170</v>
      </c>
      <c r="C167" s="11" t="s">
        <v>171</v>
      </c>
      <c r="D167" s="11" t="s">
        <v>226</v>
      </c>
      <c r="E167" s="11" t="s">
        <v>166</v>
      </c>
      <c r="F167" s="11" t="s">
        <v>81</v>
      </c>
      <c r="G167" s="11" t="s">
        <v>752</v>
      </c>
      <c r="H167" s="11" t="s">
        <v>68</v>
      </c>
      <c r="I167" s="12" t="s">
        <v>81</v>
      </c>
      <c r="J167" s="12">
        <v>2026</v>
      </c>
      <c r="K167" s="12">
        <v>2026</v>
      </c>
      <c r="L167" s="12" t="s">
        <v>228</v>
      </c>
      <c r="M167" s="12" t="s">
        <v>753</v>
      </c>
      <c r="N167" s="12">
        <v>30</v>
      </c>
      <c r="O167" s="12">
        <v>30</v>
      </c>
      <c r="P167" s="12">
        <v>0</v>
      </c>
      <c r="Q167" s="12">
        <v>1</v>
      </c>
      <c r="R167" s="12">
        <v>1449</v>
      </c>
      <c r="S167" s="12">
        <v>4534</v>
      </c>
      <c r="T167" s="12">
        <v>1</v>
      </c>
      <c r="U167" s="12">
        <v>10</v>
      </c>
      <c r="V167" s="12">
        <v>35</v>
      </c>
      <c r="W167" s="12" t="s">
        <v>143</v>
      </c>
      <c r="X167" s="12" t="s">
        <v>163</v>
      </c>
      <c r="Y167" s="12"/>
      <c r="Z167" s="7"/>
    </row>
    <row r="168" ht="81" customHeight="1" spans="1:26">
      <c r="A168" s="11">
        <v>63</v>
      </c>
      <c r="B168" s="11" t="s">
        <v>170</v>
      </c>
      <c r="C168" s="11" t="s">
        <v>171</v>
      </c>
      <c r="D168" s="11" t="s">
        <v>226</v>
      </c>
      <c r="E168" s="11" t="s">
        <v>166</v>
      </c>
      <c r="F168" s="11" t="s">
        <v>324</v>
      </c>
      <c r="G168" s="11" t="s">
        <v>754</v>
      </c>
      <c r="H168" s="11" t="s">
        <v>42</v>
      </c>
      <c r="I168" s="12" t="s">
        <v>324</v>
      </c>
      <c r="J168" s="12" t="s">
        <v>76</v>
      </c>
      <c r="K168" s="12" t="s">
        <v>76</v>
      </c>
      <c r="L168" s="12" t="s">
        <v>228</v>
      </c>
      <c r="M168" s="12" t="s">
        <v>755</v>
      </c>
      <c r="N168" s="12">
        <v>40</v>
      </c>
      <c r="O168" s="12">
        <v>20</v>
      </c>
      <c r="P168" s="12">
        <v>20</v>
      </c>
      <c r="Q168" s="12">
        <v>1</v>
      </c>
      <c r="R168" s="12">
        <v>1024</v>
      </c>
      <c r="S168" s="12">
        <v>3264</v>
      </c>
      <c r="T168" s="12">
        <v>0</v>
      </c>
      <c r="U168" s="12">
        <v>28</v>
      </c>
      <c r="V168" s="12">
        <v>72</v>
      </c>
      <c r="W168" s="12" t="s">
        <v>143</v>
      </c>
      <c r="X168" s="12" t="s">
        <v>310</v>
      </c>
      <c r="Y168" s="12"/>
      <c r="Z168" s="7"/>
    </row>
    <row r="169" ht="81" customHeight="1" spans="1:26">
      <c r="A169" s="11">
        <v>64</v>
      </c>
      <c r="B169" s="11" t="s">
        <v>170</v>
      </c>
      <c r="C169" s="11" t="s">
        <v>171</v>
      </c>
      <c r="D169" s="11" t="s">
        <v>226</v>
      </c>
      <c r="E169" s="11" t="s">
        <v>166</v>
      </c>
      <c r="F169" s="11" t="s">
        <v>324</v>
      </c>
      <c r="G169" s="11" t="s">
        <v>756</v>
      </c>
      <c r="H169" s="11" t="s">
        <v>42</v>
      </c>
      <c r="I169" s="12" t="s">
        <v>324</v>
      </c>
      <c r="J169" s="12" t="s">
        <v>76</v>
      </c>
      <c r="K169" s="12" t="s">
        <v>76</v>
      </c>
      <c r="L169" s="12" t="s">
        <v>228</v>
      </c>
      <c r="M169" s="12" t="s">
        <v>757</v>
      </c>
      <c r="N169" s="12">
        <v>50</v>
      </c>
      <c r="O169" s="12">
        <v>40</v>
      </c>
      <c r="P169" s="12">
        <v>10</v>
      </c>
      <c r="Q169" s="12">
        <v>1</v>
      </c>
      <c r="R169" s="12">
        <v>81</v>
      </c>
      <c r="S169" s="12">
        <v>225</v>
      </c>
      <c r="T169" s="12">
        <v>0</v>
      </c>
      <c r="U169" s="12">
        <v>28</v>
      </c>
      <c r="V169" s="12">
        <v>72</v>
      </c>
      <c r="W169" s="12" t="s">
        <v>143</v>
      </c>
      <c r="X169" s="12" t="s">
        <v>310</v>
      </c>
      <c r="Y169" s="12"/>
      <c r="Z169" s="7"/>
    </row>
    <row r="170" ht="81" customHeight="1" spans="1:26">
      <c r="A170" s="11">
        <v>65</v>
      </c>
      <c r="B170" s="11" t="s">
        <v>170</v>
      </c>
      <c r="C170" s="11" t="s">
        <v>171</v>
      </c>
      <c r="D170" s="11" t="s">
        <v>226</v>
      </c>
      <c r="E170" s="11" t="s">
        <v>166</v>
      </c>
      <c r="F170" s="11" t="s">
        <v>324</v>
      </c>
      <c r="G170" s="11" t="s">
        <v>758</v>
      </c>
      <c r="H170" s="11" t="s">
        <v>42</v>
      </c>
      <c r="I170" s="12" t="s">
        <v>324</v>
      </c>
      <c r="J170" s="12" t="s">
        <v>76</v>
      </c>
      <c r="K170" s="12" t="s">
        <v>76</v>
      </c>
      <c r="L170" s="12" t="s">
        <v>228</v>
      </c>
      <c r="M170" s="12" t="s">
        <v>759</v>
      </c>
      <c r="N170" s="12">
        <v>30</v>
      </c>
      <c r="O170" s="12">
        <v>25</v>
      </c>
      <c r="P170" s="12">
        <v>5</v>
      </c>
      <c r="Q170" s="12">
        <v>1</v>
      </c>
      <c r="R170" s="12">
        <v>1024</v>
      </c>
      <c r="S170" s="12">
        <v>3253</v>
      </c>
      <c r="T170" s="12">
        <v>0</v>
      </c>
      <c r="U170" s="12">
        <v>28</v>
      </c>
      <c r="V170" s="12">
        <v>72</v>
      </c>
      <c r="W170" s="12" t="s">
        <v>143</v>
      </c>
      <c r="X170" s="12" t="s">
        <v>310</v>
      </c>
      <c r="Y170" s="12"/>
      <c r="Z170" s="7"/>
    </row>
    <row r="171" ht="81" customHeight="1" spans="1:26">
      <c r="A171" s="11">
        <v>66</v>
      </c>
      <c r="B171" s="11" t="s">
        <v>170</v>
      </c>
      <c r="C171" s="11" t="s">
        <v>332</v>
      </c>
      <c r="D171" s="11" t="s">
        <v>333</v>
      </c>
      <c r="E171" s="11" t="s">
        <v>80</v>
      </c>
      <c r="F171" s="11" t="s">
        <v>334</v>
      </c>
      <c r="G171" s="11" t="s">
        <v>760</v>
      </c>
      <c r="H171" s="11" t="s">
        <v>68</v>
      </c>
      <c r="I171" s="12" t="s">
        <v>334</v>
      </c>
      <c r="J171" s="12" t="s">
        <v>76</v>
      </c>
      <c r="K171" s="12" t="s">
        <v>76</v>
      </c>
      <c r="L171" s="12" t="s">
        <v>52</v>
      </c>
      <c r="M171" s="12" t="s">
        <v>761</v>
      </c>
      <c r="N171" s="12">
        <v>130</v>
      </c>
      <c r="O171" s="12">
        <v>50</v>
      </c>
      <c r="P171" s="12">
        <v>80</v>
      </c>
      <c r="Q171" s="12">
        <v>1</v>
      </c>
      <c r="R171" s="12">
        <v>16</v>
      </c>
      <c r="S171" s="12">
        <v>52</v>
      </c>
      <c r="T171" s="12">
        <v>1</v>
      </c>
      <c r="U171" s="12">
        <v>4</v>
      </c>
      <c r="V171" s="12">
        <v>11</v>
      </c>
      <c r="W171" s="12" t="s">
        <v>143</v>
      </c>
      <c r="X171" s="12" t="s">
        <v>310</v>
      </c>
      <c r="Y171" s="12"/>
      <c r="Z171" s="7"/>
    </row>
    <row r="172" ht="81" customHeight="1" spans="1:26">
      <c r="A172" s="11">
        <v>67</v>
      </c>
      <c r="B172" s="11" t="s">
        <v>170</v>
      </c>
      <c r="C172" s="11" t="s">
        <v>332</v>
      </c>
      <c r="D172" s="11" t="s">
        <v>332</v>
      </c>
      <c r="E172" s="11" t="s">
        <v>80</v>
      </c>
      <c r="F172" s="11" t="s">
        <v>167</v>
      </c>
      <c r="G172" s="11" t="s">
        <v>762</v>
      </c>
      <c r="H172" s="11" t="s">
        <v>68</v>
      </c>
      <c r="I172" s="12" t="s">
        <v>167</v>
      </c>
      <c r="J172" s="12">
        <v>2026</v>
      </c>
      <c r="K172" s="12">
        <v>2026</v>
      </c>
      <c r="L172" s="12" t="s">
        <v>52</v>
      </c>
      <c r="M172" s="12" t="s">
        <v>763</v>
      </c>
      <c r="N172" s="12">
        <v>30</v>
      </c>
      <c r="O172" s="12">
        <v>30</v>
      </c>
      <c r="P172" s="12">
        <v>0</v>
      </c>
      <c r="Q172" s="12">
        <v>1</v>
      </c>
      <c r="R172" s="12">
        <v>849</v>
      </c>
      <c r="S172" s="12">
        <v>3021</v>
      </c>
      <c r="T172" s="12">
        <v>0</v>
      </c>
      <c r="U172" s="12">
        <v>61</v>
      </c>
      <c r="V172" s="12">
        <v>185</v>
      </c>
      <c r="W172" s="12" t="s">
        <v>764</v>
      </c>
      <c r="X172" s="12" t="s">
        <v>764</v>
      </c>
      <c r="Y172" s="12"/>
      <c r="Z172" s="7"/>
    </row>
    <row r="173" ht="81" customHeight="1" spans="1:26">
      <c r="A173" s="11">
        <v>68</v>
      </c>
      <c r="B173" s="11" t="s">
        <v>170</v>
      </c>
      <c r="C173" s="11" t="s">
        <v>332</v>
      </c>
      <c r="D173" s="11" t="s">
        <v>333</v>
      </c>
      <c r="E173" s="11" t="s">
        <v>80</v>
      </c>
      <c r="F173" s="11" t="s">
        <v>167</v>
      </c>
      <c r="G173" s="11" t="s">
        <v>765</v>
      </c>
      <c r="H173" s="11" t="s">
        <v>42</v>
      </c>
      <c r="I173" s="12" t="s">
        <v>167</v>
      </c>
      <c r="J173" s="12">
        <v>2026</v>
      </c>
      <c r="K173" s="12">
        <v>2026</v>
      </c>
      <c r="L173" s="12" t="s">
        <v>52</v>
      </c>
      <c r="M173" s="12" t="s">
        <v>766</v>
      </c>
      <c r="N173" s="12">
        <v>50</v>
      </c>
      <c r="O173" s="12">
        <v>50</v>
      </c>
      <c r="P173" s="12">
        <v>1</v>
      </c>
      <c r="Q173" s="12">
        <v>1</v>
      </c>
      <c r="R173" s="12">
        <v>849</v>
      </c>
      <c r="S173" s="12">
        <v>3021</v>
      </c>
      <c r="T173" s="12">
        <v>0</v>
      </c>
      <c r="U173" s="12">
        <v>63</v>
      </c>
      <c r="V173" s="12">
        <v>184</v>
      </c>
      <c r="W173" s="12" t="s">
        <v>767</v>
      </c>
      <c r="X173" s="12" t="s">
        <v>767</v>
      </c>
      <c r="Y173" s="12"/>
      <c r="Z173" s="7"/>
    </row>
    <row r="174" ht="81" customHeight="1" spans="1:26">
      <c r="A174" s="11">
        <v>69</v>
      </c>
      <c r="B174" s="11" t="s">
        <v>170</v>
      </c>
      <c r="C174" s="11" t="s">
        <v>332</v>
      </c>
      <c r="D174" s="11" t="s">
        <v>333</v>
      </c>
      <c r="E174" s="11" t="s">
        <v>80</v>
      </c>
      <c r="F174" s="11" t="s">
        <v>172</v>
      </c>
      <c r="G174" s="11" t="s">
        <v>768</v>
      </c>
      <c r="H174" s="11" t="s">
        <v>42</v>
      </c>
      <c r="I174" s="12" t="s">
        <v>172</v>
      </c>
      <c r="J174" s="12" t="s">
        <v>76</v>
      </c>
      <c r="K174" s="12" t="s">
        <v>76</v>
      </c>
      <c r="L174" s="12" t="s">
        <v>52</v>
      </c>
      <c r="M174" s="12" t="s">
        <v>769</v>
      </c>
      <c r="N174" s="12">
        <v>380</v>
      </c>
      <c r="O174" s="12">
        <v>350</v>
      </c>
      <c r="P174" s="12">
        <v>30</v>
      </c>
      <c r="Q174" s="12">
        <v>1</v>
      </c>
      <c r="R174" s="12">
        <v>1449</v>
      </c>
      <c r="S174" s="12">
        <v>3896</v>
      </c>
      <c r="T174" s="12">
        <v>0</v>
      </c>
      <c r="U174" s="12">
        <v>87</v>
      </c>
      <c r="V174" s="12">
        <v>213</v>
      </c>
      <c r="W174" s="12" t="s">
        <v>668</v>
      </c>
      <c r="X174" s="12" t="s">
        <v>668</v>
      </c>
      <c r="Y174" s="12"/>
      <c r="Z174" s="7"/>
    </row>
    <row r="175" ht="81" customHeight="1" spans="1:26">
      <c r="A175" s="11">
        <v>70</v>
      </c>
      <c r="B175" s="11" t="s">
        <v>170</v>
      </c>
      <c r="C175" s="11" t="s">
        <v>332</v>
      </c>
      <c r="D175" s="11" t="s">
        <v>333</v>
      </c>
      <c r="E175" s="11" t="s">
        <v>80</v>
      </c>
      <c r="F175" s="11" t="s">
        <v>172</v>
      </c>
      <c r="G175" s="11" t="s">
        <v>770</v>
      </c>
      <c r="H175" s="11" t="s">
        <v>42</v>
      </c>
      <c r="I175" s="12" t="s">
        <v>172</v>
      </c>
      <c r="J175" s="12" t="s">
        <v>76</v>
      </c>
      <c r="K175" s="12" t="s">
        <v>76</v>
      </c>
      <c r="L175" s="12" t="s">
        <v>52</v>
      </c>
      <c r="M175" s="12" t="s">
        <v>771</v>
      </c>
      <c r="N175" s="12">
        <v>100</v>
      </c>
      <c r="O175" s="12">
        <v>80</v>
      </c>
      <c r="P175" s="12">
        <v>20</v>
      </c>
      <c r="Q175" s="12">
        <v>1</v>
      </c>
      <c r="R175" s="12">
        <v>1328</v>
      </c>
      <c r="S175" s="12">
        <v>3893</v>
      </c>
      <c r="T175" s="12">
        <v>0</v>
      </c>
      <c r="U175" s="12">
        <v>86</v>
      </c>
      <c r="V175" s="12">
        <v>209</v>
      </c>
      <c r="W175" s="12" t="s">
        <v>772</v>
      </c>
      <c r="X175" s="12" t="s">
        <v>773</v>
      </c>
      <c r="Y175" s="12"/>
      <c r="Z175" s="7"/>
    </row>
    <row r="176" ht="81" customHeight="1" spans="1:26">
      <c r="A176" s="11">
        <v>71</v>
      </c>
      <c r="B176" s="11" t="s">
        <v>170</v>
      </c>
      <c r="C176" s="11" t="s">
        <v>171</v>
      </c>
      <c r="D176" s="11" t="s">
        <v>327</v>
      </c>
      <c r="E176" s="11" t="s">
        <v>80</v>
      </c>
      <c r="F176" s="11" t="s">
        <v>299</v>
      </c>
      <c r="G176" s="11" t="s">
        <v>774</v>
      </c>
      <c r="H176" s="11" t="s">
        <v>42</v>
      </c>
      <c r="I176" s="12" t="s">
        <v>346</v>
      </c>
      <c r="J176" s="12" t="s">
        <v>76</v>
      </c>
      <c r="K176" s="12" t="s">
        <v>76</v>
      </c>
      <c r="L176" s="12" t="s">
        <v>52</v>
      </c>
      <c r="M176" s="12" t="s">
        <v>775</v>
      </c>
      <c r="N176" s="12">
        <v>500</v>
      </c>
      <c r="O176" s="12">
        <v>400</v>
      </c>
      <c r="P176" s="12">
        <v>100</v>
      </c>
      <c r="Q176" s="12">
        <v>1</v>
      </c>
      <c r="R176" s="12">
        <v>1217</v>
      </c>
      <c r="S176" s="12">
        <v>3240</v>
      </c>
      <c r="T176" s="12">
        <v>1</v>
      </c>
      <c r="U176" s="12">
        <v>28</v>
      </c>
      <c r="V176" s="12">
        <v>67</v>
      </c>
      <c r="W176" s="12" t="s">
        <v>776</v>
      </c>
      <c r="X176" s="12" t="s">
        <v>777</v>
      </c>
      <c r="Y176" s="12"/>
      <c r="Z176" s="7"/>
    </row>
    <row r="177" ht="81" customHeight="1" spans="1:26">
      <c r="A177" s="11">
        <v>72</v>
      </c>
      <c r="B177" s="11" t="s">
        <v>170</v>
      </c>
      <c r="C177" s="11" t="s">
        <v>171</v>
      </c>
      <c r="D177" s="11" t="s">
        <v>327</v>
      </c>
      <c r="E177" s="11" t="s">
        <v>80</v>
      </c>
      <c r="F177" s="11" t="s">
        <v>299</v>
      </c>
      <c r="G177" s="11" t="s">
        <v>778</v>
      </c>
      <c r="H177" s="11" t="s">
        <v>42</v>
      </c>
      <c r="I177" s="12" t="s">
        <v>346</v>
      </c>
      <c r="J177" s="12" t="s">
        <v>76</v>
      </c>
      <c r="K177" s="12" t="s">
        <v>76</v>
      </c>
      <c r="L177" s="12" t="s">
        <v>52</v>
      </c>
      <c r="M177" s="12" t="s">
        <v>779</v>
      </c>
      <c r="N177" s="12">
        <v>500</v>
      </c>
      <c r="O177" s="12">
        <v>300</v>
      </c>
      <c r="P177" s="12">
        <v>200</v>
      </c>
      <c r="Q177" s="12">
        <v>1</v>
      </c>
      <c r="R177" s="12">
        <v>1217</v>
      </c>
      <c r="S177" s="12">
        <v>3240</v>
      </c>
      <c r="T177" s="12">
        <v>1</v>
      </c>
      <c r="U177" s="12">
        <v>28</v>
      </c>
      <c r="V177" s="12">
        <v>67</v>
      </c>
      <c r="W177" s="12" t="s">
        <v>776</v>
      </c>
      <c r="X177" s="12" t="s">
        <v>777</v>
      </c>
      <c r="Y177" s="12"/>
      <c r="Z177" s="7"/>
    </row>
    <row r="178" ht="81" customHeight="1" spans="1:26">
      <c r="A178" s="11">
        <v>73</v>
      </c>
      <c r="B178" s="11" t="s">
        <v>170</v>
      </c>
      <c r="C178" s="11" t="s">
        <v>171</v>
      </c>
      <c r="D178" s="11" t="s">
        <v>332</v>
      </c>
      <c r="E178" s="11" t="s">
        <v>80</v>
      </c>
      <c r="F178" s="11" t="s">
        <v>299</v>
      </c>
      <c r="G178" s="11" t="s">
        <v>780</v>
      </c>
      <c r="H178" s="11" t="s">
        <v>42</v>
      </c>
      <c r="I178" s="12" t="s">
        <v>346</v>
      </c>
      <c r="J178" s="12" t="s">
        <v>76</v>
      </c>
      <c r="K178" s="12" t="s">
        <v>76</v>
      </c>
      <c r="L178" s="12" t="s">
        <v>52</v>
      </c>
      <c r="M178" s="12" t="s">
        <v>781</v>
      </c>
      <c r="N178" s="12">
        <v>80</v>
      </c>
      <c r="O178" s="12">
        <v>80</v>
      </c>
      <c r="P178" s="12">
        <v>0</v>
      </c>
      <c r="Q178" s="12">
        <v>1</v>
      </c>
      <c r="R178" s="12">
        <v>1217</v>
      </c>
      <c r="S178" s="12">
        <v>3240</v>
      </c>
      <c r="T178" s="12">
        <v>1</v>
      </c>
      <c r="U178" s="12">
        <v>28</v>
      </c>
      <c r="V178" s="12">
        <v>67</v>
      </c>
      <c r="W178" s="12" t="s">
        <v>143</v>
      </c>
      <c r="X178" s="12" t="s">
        <v>699</v>
      </c>
      <c r="Y178" s="12"/>
      <c r="Z178" s="7"/>
    </row>
    <row r="179" ht="81" customHeight="1" spans="1:26">
      <c r="A179" s="11">
        <v>74</v>
      </c>
      <c r="B179" s="11" t="s">
        <v>663</v>
      </c>
      <c r="C179" s="11" t="s">
        <v>332</v>
      </c>
      <c r="D179" s="11" t="s">
        <v>333</v>
      </c>
      <c r="E179" s="11" t="s">
        <v>80</v>
      </c>
      <c r="F179" s="11" t="s">
        <v>554</v>
      </c>
      <c r="G179" s="11" t="s">
        <v>782</v>
      </c>
      <c r="H179" s="11" t="s">
        <v>42</v>
      </c>
      <c r="I179" s="12" t="s">
        <v>554</v>
      </c>
      <c r="J179" s="12">
        <v>2026</v>
      </c>
      <c r="K179" s="12">
        <v>2026</v>
      </c>
      <c r="L179" s="12" t="s">
        <v>52</v>
      </c>
      <c r="M179" s="12" t="s">
        <v>783</v>
      </c>
      <c r="N179" s="12">
        <v>120</v>
      </c>
      <c r="O179" s="12">
        <v>100</v>
      </c>
      <c r="P179" s="12">
        <v>0</v>
      </c>
      <c r="Q179" s="12">
        <v>1</v>
      </c>
      <c r="R179" s="12">
        <v>120</v>
      </c>
      <c r="S179" s="12">
        <v>380</v>
      </c>
      <c r="T179" s="12">
        <v>0</v>
      </c>
      <c r="U179" s="12">
        <v>12</v>
      </c>
      <c r="V179" s="12">
        <v>36</v>
      </c>
      <c r="W179" s="12" t="s">
        <v>784</v>
      </c>
      <c r="X179" s="12" t="s">
        <v>85</v>
      </c>
      <c r="Y179" s="12"/>
      <c r="Z179" s="7"/>
    </row>
    <row r="180" ht="81" customHeight="1" spans="1:26">
      <c r="A180" s="11">
        <v>75</v>
      </c>
      <c r="B180" s="11" t="s">
        <v>663</v>
      </c>
      <c r="C180" s="11" t="s">
        <v>332</v>
      </c>
      <c r="D180" s="11" t="s">
        <v>333</v>
      </c>
      <c r="E180" s="11" t="s">
        <v>80</v>
      </c>
      <c r="F180" s="11" t="s">
        <v>554</v>
      </c>
      <c r="G180" s="11" t="s">
        <v>785</v>
      </c>
      <c r="H180" s="11" t="s">
        <v>42</v>
      </c>
      <c r="I180" s="12" t="s">
        <v>554</v>
      </c>
      <c r="J180" s="12">
        <v>2026</v>
      </c>
      <c r="K180" s="12">
        <v>2026</v>
      </c>
      <c r="L180" s="12" t="s">
        <v>52</v>
      </c>
      <c r="M180" s="12" t="s">
        <v>786</v>
      </c>
      <c r="N180" s="12">
        <v>150</v>
      </c>
      <c r="O180" s="12">
        <v>130</v>
      </c>
      <c r="P180" s="12">
        <v>0</v>
      </c>
      <c r="Q180" s="12">
        <v>1</v>
      </c>
      <c r="R180" s="12">
        <v>270</v>
      </c>
      <c r="S180" s="12">
        <v>570</v>
      </c>
      <c r="T180" s="12">
        <v>0</v>
      </c>
      <c r="U180" s="12">
        <v>20</v>
      </c>
      <c r="V180" s="12">
        <v>63</v>
      </c>
      <c r="W180" s="12" t="s">
        <v>784</v>
      </c>
      <c r="X180" s="12" t="s">
        <v>85</v>
      </c>
      <c r="Y180" s="12"/>
      <c r="Z180" s="7"/>
    </row>
    <row r="181" ht="81" customHeight="1" spans="1:26">
      <c r="A181" s="11">
        <v>76</v>
      </c>
      <c r="B181" s="11" t="s">
        <v>663</v>
      </c>
      <c r="C181" s="11" t="s">
        <v>332</v>
      </c>
      <c r="D181" s="11" t="s">
        <v>333</v>
      </c>
      <c r="E181" s="11" t="s">
        <v>80</v>
      </c>
      <c r="F181" s="11" t="s">
        <v>554</v>
      </c>
      <c r="G181" s="11" t="s">
        <v>787</v>
      </c>
      <c r="H181" s="11" t="s">
        <v>42</v>
      </c>
      <c r="I181" s="12" t="s">
        <v>554</v>
      </c>
      <c r="J181" s="12">
        <v>2026</v>
      </c>
      <c r="K181" s="12">
        <v>2026</v>
      </c>
      <c r="L181" s="12" t="s">
        <v>52</v>
      </c>
      <c r="M181" s="12" t="s">
        <v>788</v>
      </c>
      <c r="N181" s="12">
        <v>60</v>
      </c>
      <c r="O181" s="12">
        <v>50</v>
      </c>
      <c r="P181" s="12">
        <v>0</v>
      </c>
      <c r="Q181" s="12">
        <v>1</v>
      </c>
      <c r="R181" s="12">
        <v>160</v>
      </c>
      <c r="S181" s="12">
        <v>480</v>
      </c>
      <c r="T181" s="12">
        <v>0</v>
      </c>
      <c r="U181" s="12">
        <v>12</v>
      </c>
      <c r="V181" s="12">
        <v>32</v>
      </c>
      <c r="W181" s="12" t="s">
        <v>784</v>
      </c>
      <c r="X181" s="12" t="s">
        <v>85</v>
      </c>
      <c r="Y181" s="12"/>
      <c r="Z181" s="7"/>
    </row>
    <row r="182" ht="81" customHeight="1" spans="1:26">
      <c r="A182" s="11">
        <v>77</v>
      </c>
      <c r="B182" s="11" t="s">
        <v>170</v>
      </c>
      <c r="C182" s="11" t="s">
        <v>332</v>
      </c>
      <c r="D182" s="11" t="s">
        <v>333</v>
      </c>
      <c r="E182" s="11" t="s">
        <v>80</v>
      </c>
      <c r="F182" s="11" t="s">
        <v>554</v>
      </c>
      <c r="G182" s="11" t="s">
        <v>789</v>
      </c>
      <c r="H182" s="11" t="s">
        <v>42</v>
      </c>
      <c r="I182" s="12" t="s">
        <v>554</v>
      </c>
      <c r="J182" s="12" t="s">
        <v>76</v>
      </c>
      <c r="K182" s="12" t="s">
        <v>76</v>
      </c>
      <c r="L182" s="12" t="s">
        <v>52</v>
      </c>
      <c r="M182" s="12" t="s">
        <v>790</v>
      </c>
      <c r="N182" s="12">
        <v>100</v>
      </c>
      <c r="O182" s="12">
        <v>50</v>
      </c>
      <c r="P182" s="12">
        <v>50</v>
      </c>
      <c r="Q182" s="12">
        <v>1</v>
      </c>
      <c r="R182" s="12">
        <v>180</v>
      </c>
      <c r="S182" s="12">
        <v>620</v>
      </c>
      <c r="T182" s="12">
        <v>0</v>
      </c>
      <c r="U182" s="12">
        <v>15</v>
      </c>
      <c r="V182" s="12">
        <v>43</v>
      </c>
      <c r="W182" s="12" t="s">
        <v>784</v>
      </c>
      <c r="X182" s="12" t="s">
        <v>310</v>
      </c>
      <c r="Y182" s="12"/>
      <c r="Z182" s="7"/>
    </row>
    <row r="183" ht="81" customHeight="1" spans="1:26">
      <c r="A183" s="11">
        <v>78</v>
      </c>
      <c r="B183" s="11" t="s">
        <v>170</v>
      </c>
      <c r="C183" s="11" t="s">
        <v>332</v>
      </c>
      <c r="D183" s="11" t="s">
        <v>333</v>
      </c>
      <c r="E183" s="11" t="s">
        <v>166</v>
      </c>
      <c r="F183" s="11" t="s">
        <v>324</v>
      </c>
      <c r="G183" s="11" t="s">
        <v>791</v>
      </c>
      <c r="H183" s="11" t="s">
        <v>42</v>
      </c>
      <c r="I183" s="12" t="s">
        <v>324</v>
      </c>
      <c r="J183" s="12" t="s">
        <v>76</v>
      </c>
      <c r="K183" s="12" t="s">
        <v>76</v>
      </c>
      <c r="L183" s="12" t="s">
        <v>52</v>
      </c>
      <c r="M183" s="12" t="s">
        <v>792</v>
      </c>
      <c r="N183" s="12">
        <v>135</v>
      </c>
      <c r="O183" s="12">
        <v>100</v>
      </c>
      <c r="P183" s="12">
        <v>35</v>
      </c>
      <c r="Q183" s="12">
        <v>1</v>
      </c>
      <c r="R183" s="12">
        <v>122</v>
      </c>
      <c r="S183" s="12">
        <v>368</v>
      </c>
      <c r="T183" s="12">
        <v>0</v>
      </c>
      <c r="U183" s="12">
        <v>1</v>
      </c>
      <c r="V183" s="12">
        <v>2</v>
      </c>
      <c r="W183" s="12" t="s">
        <v>143</v>
      </c>
      <c r="X183" s="12" t="s">
        <v>310</v>
      </c>
      <c r="Y183" s="12"/>
      <c r="Z183" s="7"/>
    </row>
    <row r="184" ht="81" customHeight="1" spans="1:26">
      <c r="A184" s="11">
        <v>79</v>
      </c>
      <c r="B184" s="11" t="s">
        <v>170</v>
      </c>
      <c r="C184" s="11" t="s">
        <v>332</v>
      </c>
      <c r="D184" s="11" t="s">
        <v>333</v>
      </c>
      <c r="E184" s="11" t="s">
        <v>166</v>
      </c>
      <c r="F184" s="11" t="s">
        <v>324</v>
      </c>
      <c r="G184" s="11" t="s">
        <v>793</v>
      </c>
      <c r="H184" s="11" t="s">
        <v>42</v>
      </c>
      <c r="I184" s="12" t="s">
        <v>324</v>
      </c>
      <c r="J184" s="12" t="s">
        <v>76</v>
      </c>
      <c r="K184" s="12" t="s">
        <v>76</v>
      </c>
      <c r="L184" s="12" t="s">
        <v>52</v>
      </c>
      <c r="M184" s="12" t="s">
        <v>794</v>
      </c>
      <c r="N184" s="12">
        <v>120</v>
      </c>
      <c r="O184" s="12">
        <v>100</v>
      </c>
      <c r="P184" s="12">
        <v>20</v>
      </c>
      <c r="Q184" s="12">
        <v>1</v>
      </c>
      <c r="R184" s="12">
        <v>77</v>
      </c>
      <c r="S184" s="12">
        <v>240</v>
      </c>
      <c r="T184" s="12">
        <v>0</v>
      </c>
      <c r="U184" s="12">
        <v>5</v>
      </c>
      <c r="V184" s="12">
        <v>18</v>
      </c>
      <c r="W184" s="12" t="s">
        <v>143</v>
      </c>
      <c r="X184" s="12" t="s">
        <v>310</v>
      </c>
      <c r="Y184" s="12"/>
      <c r="Z184" s="7"/>
    </row>
    <row r="185" ht="16.5" spans="1:26">
      <c r="A185" s="18"/>
      <c r="B185" s="18"/>
      <c r="C185" s="18"/>
      <c r="D185" s="18"/>
      <c r="E185" s="18"/>
      <c r="F185" s="18"/>
      <c r="G185" s="19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</row>
    <row r="186" ht="16.5" spans="1:26">
      <c r="A186" s="18"/>
      <c r="B186" s="18"/>
      <c r="C186" s="18"/>
      <c r="D186" s="18"/>
      <c r="E186" s="18"/>
      <c r="F186" s="18"/>
      <c r="G186" s="19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</row>
    <row r="187" ht="16.5" spans="1:26">
      <c r="A187" s="18"/>
      <c r="B187" s="18"/>
      <c r="C187" s="18"/>
      <c r="D187" s="18"/>
      <c r="E187" s="18"/>
      <c r="F187" s="18"/>
      <c r="G187" s="19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</row>
    <row r="188" ht="16.5" spans="1:26">
      <c r="A188" s="18"/>
      <c r="B188" s="18"/>
      <c r="C188" s="18"/>
      <c r="D188" s="18"/>
      <c r="E188" s="18"/>
      <c r="F188" s="18"/>
      <c r="G188" s="19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</row>
    <row r="189" ht="16.5" spans="1:26">
      <c r="A189" s="18"/>
      <c r="B189" s="18"/>
      <c r="C189" s="18"/>
      <c r="D189" s="18"/>
      <c r="E189" s="18"/>
      <c r="F189" s="18"/>
      <c r="G189" s="19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</row>
    <row r="190" ht="16.5" spans="1:26">
      <c r="A190" s="18"/>
      <c r="B190" s="18"/>
      <c r="C190" s="18"/>
      <c r="D190" s="18"/>
      <c r="E190" s="18"/>
      <c r="F190" s="18"/>
      <c r="G190" s="19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</row>
    <row r="191" ht="16.5" spans="1:26">
      <c r="A191" s="18"/>
      <c r="B191" s="18"/>
      <c r="C191" s="18"/>
      <c r="D191" s="18"/>
      <c r="E191" s="18"/>
      <c r="F191" s="18"/>
      <c r="G191" s="19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</row>
    <row r="192" ht="16.5" spans="1:26">
      <c r="A192" s="18"/>
      <c r="B192" s="18"/>
      <c r="C192" s="18"/>
      <c r="D192" s="18"/>
      <c r="E192" s="18"/>
      <c r="F192" s="18"/>
      <c r="G192" s="19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</row>
    <row r="193" ht="16.5" spans="1:25">
      <c r="A193" s="18"/>
      <c r="B193" s="18"/>
      <c r="C193" s="18"/>
      <c r="D193" s="18"/>
      <c r="E193" s="18"/>
      <c r="F193" s="18"/>
      <c r="G193" s="19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</row>
    <row r="194" ht="16.5" spans="1:25">
      <c r="A194" s="18"/>
      <c r="B194" s="18"/>
      <c r="C194" s="18"/>
      <c r="D194" s="18"/>
      <c r="E194" s="18"/>
      <c r="F194" s="18"/>
      <c r="G194" s="19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</row>
    <row r="195" ht="16.5" spans="1:25">
      <c r="A195" s="18"/>
      <c r="B195" s="18"/>
      <c r="C195" s="18"/>
      <c r="D195" s="18"/>
      <c r="E195" s="18"/>
      <c r="F195" s="18"/>
      <c r="G195" s="19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</row>
    <row r="196" ht="16.5" spans="1:25">
      <c r="A196" s="18"/>
      <c r="B196" s="18"/>
      <c r="C196" s="18"/>
      <c r="D196" s="18"/>
      <c r="E196" s="18"/>
      <c r="F196" s="18"/>
      <c r="G196" s="19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</row>
    <row r="197" ht="16.5" spans="1:25">
      <c r="A197" s="18"/>
      <c r="B197" s="18"/>
      <c r="C197" s="18"/>
      <c r="D197" s="18"/>
      <c r="E197" s="18"/>
      <c r="F197" s="18"/>
      <c r="G197" s="19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</row>
    <row r="198" ht="16.5" spans="1:25">
      <c r="A198" s="18"/>
      <c r="B198" s="18"/>
      <c r="C198" s="18"/>
      <c r="D198" s="18"/>
      <c r="E198" s="18"/>
      <c r="F198" s="18"/>
      <c r="G198" s="19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</row>
    <row r="199" ht="16.5" spans="1:25">
      <c r="A199" s="18"/>
      <c r="B199" s="18"/>
      <c r="C199" s="18"/>
      <c r="D199" s="18"/>
      <c r="E199" s="18"/>
      <c r="F199" s="18"/>
      <c r="G199" s="19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</row>
    <row r="200" ht="16.5" spans="1:25">
      <c r="A200" s="18"/>
      <c r="B200" s="18"/>
      <c r="C200" s="18"/>
      <c r="D200" s="18"/>
      <c r="E200" s="18"/>
      <c r="F200" s="18"/>
      <c r="G200" s="19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</row>
    <row r="201" ht="16.5" spans="1:25">
      <c r="A201" s="18"/>
      <c r="B201" s="18"/>
      <c r="C201" s="18"/>
      <c r="D201" s="18"/>
      <c r="E201" s="18"/>
      <c r="F201" s="18"/>
      <c r="G201" s="19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</row>
    <row r="202" ht="16.5" spans="1:25">
      <c r="A202" s="18"/>
      <c r="B202" s="18"/>
      <c r="C202" s="18"/>
      <c r="D202" s="18"/>
      <c r="E202" s="18"/>
      <c r="F202" s="18"/>
      <c r="G202" s="19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</row>
    <row r="203" ht="16.5" spans="1:25">
      <c r="A203" s="18"/>
      <c r="B203" s="18"/>
      <c r="C203" s="18"/>
      <c r="D203" s="18"/>
      <c r="E203" s="18"/>
      <c r="F203" s="18"/>
      <c r="G203" s="19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</row>
    <row r="204" ht="16.5" spans="1:25">
      <c r="A204" s="18"/>
      <c r="B204" s="18"/>
      <c r="C204" s="18"/>
      <c r="D204" s="18"/>
      <c r="E204" s="18"/>
      <c r="F204" s="18"/>
      <c r="G204" s="19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</row>
    <row r="205" ht="16.5" spans="1:25">
      <c r="A205" s="18"/>
      <c r="B205" s="18"/>
      <c r="C205" s="18"/>
      <c r="D205" s="18"/>
      <c r="E205" s="18"/>
      <c r="F205" s="18"/>
      <c r="G205" s="19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</row>
    <row r="206" ht="16.5" spans="1:25">
      <c r="A206" s="18"/>
      <c r="B206" s="18"/>
      <c r="C206" s="18"/>
      <c r="D206" s="18"/>
      <c r="E206" s="18"/>
      <c r="F206" s="18"/>
      <c r="G206" s="19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</row>
    <row r="207" ht="16.5" spans="1:25">
      <c r="A207" s="18"/>
      <c r="B207" s="18"/>
      <c r="C207" s="18"/>
      <c r="D207" s="18"/>
      <c r="E207" s="18"/>
      <c r="F207" s="18"/>
      <c r="G207" s="19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</row>
    <row r="208" ht="16.5" spans="1:25">
      <c r="A208" s="18"/>
      <c r="B208" s="18"/>
      <c r="C208" s="18"/>
      <c r="D208" s="18"/>
      <c r="E208" s="18"/>
      <c r="F208" s="18"/>
      <c r="G208" s="19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</row>
    <row r="209" ht="16.5" spans="1:25">
      <c r="A209" s="18"/>
      <c r="B209" s="18"/>
      <c r="C209" s="18"/>
      <c r="D209" s="18"/>
      <c r="E209" s="18"/>
      <c r="F209" s="18"/>
      <c r="G209" s="19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</row>
    <row r="210" ht="16.5" spans="1:25">
      <c r="A210" s="18"/>
      <c r="B210" s="18"/>
      <c r="C210" s="18"/>
      <c r="D210" s="18"/>
      <c r="E210" s="18"/>
      <c r="F210" s="18"/>
      <c r="G210" s="19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</row>
    <row r="211" ht="16.5" spans="1:25">
      <c r="A211" s="18"/>
      <c r="B211" s="18"/>
      <c r="C211" s="18"/>
      <c r="D211" s="18"/>
      <c r="E211" s="18"/>
      <c r="F211" s="18"/>
      <c r="G211" s="19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</row>
    <row r="212" ht="16.5" spans="1:25">
      <c r="A212" s="18"/>
      <c r="B212" s="18"/>
      <c r="C212" s="18"/>
      <c r="D212" s="18"/>
      <c r="E212" s="18"/>
      <c r="F212" s="18"/>
      <c r="G212" s="19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</row>
    <row r="213" ht="16.5" spans="1:25">
      <c r="A213" s="18"/>
      <c r="B213" s="18"/>
      <c r="C213" s="18"/>
      <c r="D213" s="18"/>
      <c r="E213" s="18"/>
      <c r="F213" s="18"/>
      <c r="G213" s="19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</row>
  </sheetData>
  <autoFilter xmlns:etc="http://www.wps.cn/officeDocument/2017/etCustomData" ref="A1:Y184" etc:filterBottomFollowUsedRange="0">
    <extLst/>
  </autoFilter>
  <mergeCells count="33">
    <mergeCell ref="A1:Y1"/>
    <mergeCell ref="A2:Y2"/>
    <mergeCell ref="A3:A12"/>
    <mergeCell ref="B5:B12"/>
    <mergeCell ref="C5:C12"/>
    <mergeCell ref="D5:D12"/>
    <mergeCell ref="E3:E12"/>
    <mergeCell ref="F3:F12"/>
    <mergeCell ref="G3:G12"/>
    <mergeCell ref="H3:H12"/>
    <mergeCell ref="I3:I12"/>
    <mergeCell ref="J5:J12"/>
    <mergeCell ref="K5:K12"/>
    <mergeCell ref="L3:L12"/>
    <mergeCell ref="M3:M12"/>
    <mergeCell ref="N5:N12"/>
    <mergeCell ref="O8:O12"/>
    <mergeCell ref="P8:P12"/>
    <mergeCell ref="Q5:Q12"/>
    <mergeCell ref="R5:R12"/>
    <mergeCell ref="S5:S12"/>
    <mergeCell ref="T8:T12"/>
    <mergeCell ref="U8:U12"/>
    <mergeCell ref="V8:V12"/>
    <mergeCell ref="W3:W12"/>
    <mergeCell ref="X3:X12"/>
    <mergeCell ref="Y3:Y12"/>
    <mergeCell ref="B3:D4"/>
    <mergeCell ref="N3:P4"/>
    <mergeCell ref="J3:K4"/>
    <mergeCell ref="Q3:V4"/>
    <mergeCell ref="O5:P7"/>
    <mergeCell ref="T5:V7"/>
  </mergeCells>
  <pageMargins left="0.393055555555556" right="0.314583333333333" top="0.550694444444444" bottom="0.550694444444444" header="0.5" footer="0.5"/>
  <pageSetup paperSize="9" scale="2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2026年新申报拟入库项目</vt:lpstr>
      <vt:lpstr>2025年已入库项目拟移入2026年项目库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邓婷</cp:lastModifiedBy>
  <dcterms:created xsi:type="dcterms:W3CDTF">2024-08-12T03:57:00Z</dcterms:created>
  <dcterms:modified xsi:type="dcterms:W3CDTF">2025-12-29T01:16:40Z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65133634F10B4C77B10401B89FA8A8B4_13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