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activeTab="2"/>
  </bookViews>
  <sheets>
    <sheet name="7期" sheetId="8" r:id="rId1"/>
    <sheet name="8期" sheetId="9" r:id="rId2"/>
    <sheet name="汇总" sheetId="5" r:id="rId3"/>
  </sheets>
  <definedNames>
    <definedName name="_xlnm._FilterDatabase" localSheetId="0" hidden="1">'7期'!$A$2:$J$20</definedName>
    <definedName name="_xlnm._FilterDatabase" localSheetId="1" hidden="1">'8期'!$A$2:$J$23</definedName>
    <definedName name="_xlnm.Print_Titles" localSheetId="0">'7期'!$2:$2</definedName>
    <definedName name="_xlnm.Print_Titles" localSheetId="1">'8期'!$2:$2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<sst xmlns="http://schemas.openxmlformats.org/spreadsheetml/2006/main" count="257" uniqueCount="134">
  <si>
    <t>衡阳闳智2025年第7期人工智能培训补贴花名册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</si>
  <si>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</si>
  <si>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</si>
  <si>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</si>
  <si>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</si>
  <si>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</si>
  <si>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</si>
  <si>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</si>
  <si>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</si>
  <si>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</si>
  <si>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</si>
  <si>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詹欣淘</t>
  </si>
  <si>
    <t>431026********0920</t>
  </si>
  <si>
    <t>人工智能训练师</t>
  </si>
  <si>
    <t>20250507-20250525</t>
  </si>
  <si>
    <t>初级</t>
  </si>
  <si>
    <t>250408008538857Y</t>
  </si>
  <si>
    <t>周冬兰</t>
  </si>
  <si>
    <t>430421********6928</t>
  </si>
  <si>
    <t>250408008571976Y</t>
  </si>
  <si>
    <t>莫惠荧</t>
  </si>
  <si>
    <t>430421********0127</t>
  </si>
  <si>
    <t>250408008556723Y</t>
  </si>
  <si>
    <t>陈瑾怡</t>
  </si>
  <si>
    <t>430424********0221</t>
  </si>
  <si>
    <t>250408008536885Y</t>
  </si>
  <si>
    <t>周芷竹</t>
  </si>
  <si>
    <t>430406********0082</t>
  </si>
  <si>
    <t>250408008537000Y</t>
  </si>
  <si>
    <t>朱雨欣</t>
  </si>
  <si>
    <t>430223********2611</t>
  </si>
  <si>
    <t>250408008599469Y</t>
  </si>
  <si>
    <t>王璐</t>
  </si>
  <si>
    <t>430421********0384</t>
  </si>
  <si>
    <t>250408008528955Y</t>
  </si>
  <si>
    <t>何彦波</t>
  </si>
  <si>
    <t>430411********3016</t>
  </si>
  <si>
    <t>250408008546327Y</t>
  </si>
  <si>
    <t>颜罗玲</t>
  </si>
  <si>
    <t>430424********0043</t>
  </si>
  <si>
    <t>250408008589038Y</t>
  </si>
  <si>
    <t>陈祉颖</t>
  </si>
  <si>
    <t>430405********4025</t>
  </si>
  <si>
    <t>250408008573146Y</t>
  </si>
  <si>
    <t>彭少华</t>
  </si>
  <si>
    <t>420105********3637</t>
  </si>
  <si>
    <t>250408008539796Y</t>
  </si>
  <si>
    <t>尹文文</t>
  </si>
  <si>
    <t>430423********2230</t>
  </si>
  <si>
    <t>250408008562169Y</t>
  </si>
  <si>
    <t>谢世伟</t>
  </si>
  <si>
    <t>430422********0255</t>
  </si>
  <si>
    <t>250408008595911Y</t>
  </si>
  <si>
    <t>周青洪</t>
  </si>
  <si>
    <t>430426********0491</t>
  </si>
  <si>
    <t>250408008526477Y</t>
  </si>
  <si>
    <t>谢兵</t>
  </si>
  <si>
    <t>430422********0438</t>
  </si>
  <si>
    <t>250408008590693Y</t>
  </si>
  <si>
    <t>周娜</t>
  </si>
  <si>
    <t>430422********6822</t>
  </si>
  <si>
    <t>250408008552732Y</t>
  </si>
  <si>
    <t>邓慧</t>
  </si>
  <si>
    <t>430426********5168</t>
  </si>
  <si>
    <t>250408008593053Y</t>
  </si>
  <si>
    <t>合  计</t>
  </si>
  <si>
    <t>衡阳闳智2025年第8期人工智能培训补贴花名册</t>
  </si>
  <si>
    <t>刘景增</t>
  </si>
  <si>
    <t>430408********2530</t>
  </si>
  <si>
    <t>20250508-20250526</t>
  </si>
  <si>
    <t>250408008561630Y</t>
  </si>
  <si>
    <t>盛雪飞</t>
  </si>
  <si>
    <t>430421********0011</t>
  </si>
  <si>
    <t>250408008596720Y</t>
  </si>
  <si>
    <t>王润</t>
  </si>
  <si>
    <t>432522********6413</t>
  </si>
  <si>
    <t>250408008588884Y</t>
  </si>
  <si>
    <t>蒋玲</t>
  </si>
  <si>
    <t>440202********0621</t>
  </si>
  <si>
    <t>250408008542220Y</t>
  </si>
  <si>
    <t>郭炳祥</t>
  </si>
  <si>
    <t>431381********0115</t>
  </si>
  <si>
    <t>250408008541206Y</t>
  </si>
  <si>
    <t>郭炳政</t>
  </si>
  <si>
    <t>431381********0015</t>
  </si>
  <si>
    <t>250408008570440Y</t>
  </si>
  <si>
    <t>赵芬</t>
  </si>
  <si>
    <t>430421********3649</t>
  </si>
  <si>
    <t>250408008516012Y</t>
  </si>
  <si>
    <t>谷慧</t>
  </si>
  <si>
    <t>430482********3581</t>
  </si>
  <si>
    <t>250408008583421Y</t>
  </si>
  <si>
    <t>刘小花</t>
  </si>
  <si>
    <t>430424********3849</t>
  </si>
  <si>
    <t>250408008576394Y</t>
  </si>
  <si>
    <t>黄永明</t>
  </si>
  <si>
    <t>430421********4459</t>
  </si>
  <si>
    <t>250408008597236Y</t>
  </si>
  <si>
    <t>唐超银</t>
  </si>
  <si>
    <t>430421********1684</t>
  </si>
  <si>
    <t>250408008581983Y</t>
  </si>
  <si>
    <t>王艳艳</t>
  </si>
  <si>
    <t>430422********482X</t>
  </si>
  <si>
    <t>肖力豪</t>
  </si>
  <si>
    <t>430408********1519</t>
  </si>
  <si>
    <t>250408008511275Y</t>
  </si>
  <si>
    <t>祝浩文</t>
  </si>
  <si>
    <t>430406********1515</t>
  </si>
  <si>
    <t>250408008519031Y</t>
  </si>
  <si>
    <t>邹春桂</t>
  </si>
  <si>
    <t>430421********4078</t>
  </si>
  <si>
    <t>250408008589874Y</t>
  </si>
  <si>
    <t>黄亿</t>
  </si>
  <si>
    <t>430421********2875</t>
  </si>
  <si>
    <t>250408008568587Y</t>
  </si>
  <si>
    <t>王顺良</t>
  </si>
  <si>
    <t>430422********1777</t>
  </si>
  <si>
    <t>250408008553634Y</t>
  </si>
  <si>
    <t>刘芳</t>
  </si>
  <si>
    <t>430422********1562</t>
  </si>
  <si>
    <t>250408008582971Y</t>
  </si>
  <si>
    <t>何沛玲</t>
  </si>
  <si>
    <t>430421********4086</t>
  </si>
  <si>
    <t>250408008511830Y</t>
  </si>
  <si>
    <t>肖春</t>
  </si>
  <si>
    <t>430202********7029</t>
  </si>
  <si>
    <t>250408008545794Y</t>
  </si>
  <si>
    <t>班期</t>
  </si>
  <si>
    <t>补贴人数（人）</t>
  </si>
  <si>
    <t>补贴金额（元）</t>
  </si>
  <si>
    <t>2025年第7期</t>
  </si>
  <si>
    <t>2025年第8期</t>
  </si>
  <si>
    <t>合计：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</si>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</sst>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27" sqref="C27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56</v>
      </c>
      <c r="C17" s="13" t="s">
        <v>57</v>
      </c>
      <c r="D17" s="2" t="s">
        <v>13</v>
      </c>
      <c r="E17" s="2" t="s">
        <v>14</v>
      </c>
      <c r="F17" s="2" t="s">
        <v>15</v>
      </c>
      <c r="G17" s="17" t="s">
        <v>58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59</v>
      </c>
      <c r="C18" s="13" t="s">
        <v>60</v>
      </c>
      <c r="D18" s="2" t="s">
        <v>13</v>
      </c>
      <c r="E18" s="2" t="s">
        <v>14</v>
      </c>
      <c r="F18" s="2" t="s">
        <v>15</v>
      </c>
      <c r="G18" s="17" t="s">
        <v>61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62</v>
      </c>
      <c r="C19" s="13" t="s">
        <v>63</v>
      </c>
      <c r="D19" s="2" t="s">
        <v>13</v>
      </c>
      <c r="E19" s="2" t="s">
        <v>14</v>
      </c>
      <c r="F19" s="2" t="s">
        <v>15</v>
      </c>
      <c r="G19" s="17" t="s">
        <v>64</v>
      </c>
      <c r="H19" s="17">
        <v>2037</v>
      </c>
      <c r="I19" s="18">
        <v>0.1</v>
      </c>
      <c r="J19" s="2">
        <v>2240</v>
      </c>
    </row>
    <row r="20" ht="19" customHeight="1" spans="1:10">
      <c r="A20" s="15" t="s">
        <v>65</v>
      </c>
      <c r="B20" s="16"/>
      <c r="C20" s="16"/>
      <c r="D20" s="16"/>
      <c r="E20" s="16"/>
      <c r="F20" s="16"/>
      <c r="G20" s="16"/>
      <c r="H20" s="16"/>
      <c r="I20" s="19"/>
      <c r="J20" s="12">
        <f>SUM(J3:J19)</f>
        <v>38080</v>
      </c>
    </row>
  </sheetData>
  <autoFilter ref="A2:J20">
    <extLst/>
  </autoFilter>
  <mergeCells count="2">
    <mergeCell ref="A1:J1"/>
    <mergeCell ref="A20:I20"/>
  </mergeCells>
  <pageMargins left="0.700694444444445" right="0.314583333333333" top="0.511805555555556" bottom="0.156944444444444" header="0.550694444444444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E8" sqref="E8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67</v>
      </c>
      <c r="C3" s="13" t="s">
        <v>68</v>
      </c>
      <c r="D3" s="2" t="s">
        <v>13</v>
      </c>
      <c r="E3" s="2" t="s">
        <v>69</v>
      </c>
      <c r="F3" s="2" t="s">
        <v>15</v>
      </c>
      <c r="G3" s="17" t="s">
        <v>70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71</v>
      </c>
      <c r="C4" s="13" t="s">
        <v>72</v>
      </c>
      <c r="D4" s="2" t="s">
        <v>13</v>
      </c>
      <c r="E4" s="2" t="s">
        <v>69</v>
      </c>
      <c r="F4" s="2" t="s">
        <v>15</v>
      </c>
      <c r="G4" s="17" t="s">
        <v>73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74</v>
      </c>
      <c r="C5" s="13" t="s">
        <v>75</v>
      </c>
      <c r="D5" s="2" t="s">
        <v>13</v>
      </c>
      <c r="E5" s="2" t="s">
        <v>69</v>
      </c>
      <c r="F5" s="2" t="s">
        <v>15</v>
      </c>
      <c r="G5" s="17" t="s">
        <v>76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77</v>
      </c>
      <c r="C6" s="13" t="s">
        <v>78</v>
      </c>
      <c r="D6" s="2" t="s">
        <v>13</v>
      </c>
      <c r="E6" s="2" t="s">
        <v>69</v>
      </c>
      <c r="F6" s="2" t="s">
        <v>15</v>
      </c>
      <c r="G6" s="17" t="s">
        <v>79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80</v>
      </c>
      <c r="C7" s="13" t="s">
        <v>81</v>
      </c>
      <c r="D7" s="2" t="s">
        <v>13</v>
      </c>
      <c r="E7" s="2" t="s">
        <v>69</v>
      </c>
      <c r="F7" s="2" t="s">
        <v>15</v>
      </c>
      <c r="G7" s="17" t="s">
        <v>82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83</v>
      </c>
      <c r="C8" s="13" t="s">
        <v>84</v>
      </c>
      <c r="D8" s="2" t="s">
        <v>13</v>
      </c>
      <c r="E8" s="2" t="s">
        <v>69</v>
      </c>
      <c r="F8" s="2" t="s">
        <v>15</v>
      </c>
      <c r="G8" s="17" t="s">
        <v>85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86</v>
      </c>
      <c r="C9" s="13" t="s">
        <v>87</v>
      </c>
      <c r="D9" s="2" t="s">
        <v>13</v>
      </c>
      <c r="E9" s="2" t="s">
        <v>69</v>
      </c>
      <c r="F9" s="2" t="s">
        <v>15</v>
      </c>
      <c r="G9" s="17" t="s">
        <v>88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89</v>
      </c>
      <c r="C10" s="13" t="s">
        <v>90</v>
      </c>
      <c r="D10" s="2" t="s">
        <v>13</v>
      </c>
      <c r="E10" s="2" t="s">
        <v>69</v>
      </c>
      <c r="F10" s="2" t="s">
        <v>15</v>
      </c>
      <c r="G10" s="17" t="s">
        <v>91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92</v>
      </c>
      <c r="C11" s="13" t="s">
        <v>93</v>
      </c>
      <c r="D11" s="2" t="s">
        <v>13</v>
      </c>
      <c r="E11" s="2" t="s">
        <v>69</v>
      </c>
      <c r="F11" s="2" t="s">
        <v>15</v>
      </c>
      <c r="G11" s="17" t="s">
        <v>94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95</v>
      </c>
      <c r="C12" s="13" t="s">
        <v>96</v>
      </c>
      <c r="D12" s="2" t="s">
        <v>13</v>
      </c>
      <c r="E12" s="2" t="s">
        <v>69</v>
      </c>
      <c r="F12" s="2" t="s">
        <v>15</v>
      </c>
      <c r="G12" s="17" t="s">
        <v>97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98</v>
      </c>
      <c r="C13" s="13" t="s">
        <v>99</v>
      </c>
      <c r="D13" s="2" t="s">
        <v>13</v>
      </c>
      <c r="E13" s="2" t="s">
        <v>69</v>
      </c>
      <c r="F13" s="2" t="s">
        <v>15</v>
      </c>
      <c r="G13" s="17" t="s">
        <v>100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101</v>
      </c>
      <c r="C14" s="13" t="s">
        <v>102</v>
      </c>
      <c r="D14" s="2" t="s">
        <v>13</v>
      </c>
      <c r="E14" s="2" t="s">
        <v>69</v>
      </c>
      <c r="F14" s="2" t="s">
        <v>15</v>
      </c>
      <c r="G14" s="17" t="s">
        <v>76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103</v>
      </c>
      <c r="C15" s="13" t="s">
        <v>104</v>
      </c>
      <c r="D15" s="2" t="s">
        <v>13</v>
      </c>
      <c r="E15" s="2" t="s">
        <v>69</v>
      </c>
      <c r="F15" s="2" t="s">
        <v>15</v>
      </c>
      <c r="G15" s="17" t="s">
        <v>105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106</v>
      </c>
      <c r="C16" s="13" t="s">
        <v>107</v>
      </c>
      <c r="D16" s="2" t="s">
        <v>13</v>
      </c>
      <c r="E16" s="2" t="s">
        <v>69</v>
      </c>
      <c r="F16" s="2" t="s">
        <v>15</v>
      </c>
      <c r="G16" s="17" t="s">
        <v>108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109</v>
      </c>
      <c r="C17" s="13" t="s">
        <v>110</v>
      </c>
      <c r="D17" s="2" t="s">
        <v>13</v>
      </c>
      <c r="E17" s="2" t="s">
        <v>69</v>
      </c>
      <c r="F17" s="2" t="s">
        <v>15</v>
      </c>
      <c r="G17" s="17" t="s">
        <v>111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112</v>
      </c>
      <c r="C18" s="13" t="s">
        <v>113</v>
      </c>
      <c r="D18" s="2" t="s">
        <v>13</v>
      </c>
      <c r="E18" s="2" t="s">
        <v>69</v>
      </c>
      <c r="F18" s="2" t="s">
        <v>15</v>
      </c>
      <c r="G18" s="17" t="s">
        <v>114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115</v>
      </c>
      <c r="C19" s="13" t="s">
        <v>116</v>
      </c>
      <c r="D19" s="2" t="s">
        <v>13</v>
      </c>
      <c r="E19" s="2" t="s">
        <v>69</v>
      </c>
      <c r="F19" s="2" t="s">
        <v>15</v>
      </c>
      <c r="G19" s="17" t="s">
        <v>117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v>18</v>
      </c>
      <c r="B20" s="13" t="s">
        <v>118</v>
      </c>
      <c r="C20" s="13" t="s">
        <v>119</v>
      </c>
      <c r="D20" s="2" t="s">
        <v>13</v>
      </c>
      <c r="E20" s="2" t="s">
        <v>69</v>
      </c>
      <c r="F20" s="2" t="s">
        <v>15</v>
      </c>
      <c r="G20" s="17" t="s">
        <v>120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v>19</v>
      </c>
      <c r="B21" s="13" t="s">
        <v>121</v>
      </c>
      <c r="C21" s="13" t="s">
        <v>122</v>
      </c>
      <c r="D21" s="2" t="s">
        <v>13</v>
      </c>
      <c r="E21" s="2" t="s">
        <v>69</v>
      </c>
      <c r="F21" s="2" t="s">
        <v>15</v>
      </c>
      <c r="G21" s="17" t="s">
        <v>123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v>20</v>
      </c>
      <c r="B22" s="13" t="s">
        <v>124</v>
      </c>
      <c r="C22" s="13" t="s">
        <v>125</v>
      </c>
      <c r="D22" s="2" t="s">
        <v>13</v>
      </c>
      <c r="E22" s="2" t="s">
        <v>69</v>
      </c>
      <c r="F22" s="2" t="s">
        <v>15</v>
      </c>
      <c r="G22" s="17" t="s">
        <v>126</v>
      </c>
      <c r="H22" s="17">
        <v>2037</v>
      </c>
      <c r="I22" s="18">
        <v>0.1</v>
      </c>
      <c r="J22" s="2">
        <v>2240</v>
      </c>
    </row>
    <row r="23" ht="19" customHeight="1" spans="1:10">
      <c r="A23" s="15" t="s">
        <v>65</v>
      </c>
      <c r="B23" s="16"/>
      <c r="C23" s="16"/>
      <c r="D23" s="16"/>
      <c r="E23" s="16"/>
      <c r="F23" s="16"/>
      <c r="G23" s="16"/>
      <c r="H23" s="16"/>
      <c r="I23" s="19"/>
      <c r="J23" s="12">
        <f>SUM(J3:J22)</f>
        <v>44800</v>
      </c>
    </row>
  </sheetData>
  <autoFilter ref="A2:J23">
    <extLst/>
  </autoFilter>
  <mergeCells count="2">
    <mergeCell ref="A1:J1"/>
    <mergeCell ref="A23:I23"/>
  </mergeCells>
  <pageMargins left="0.700694444444445" right="0.314583333333333" top="0.511805555555556" bottom="0.156944444444444" header="0.550694444444444" footer="0.0784722222222222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E7" sqref="E7"/>
    </sheetView>
  </sheetViews>
  <sheetFormatPr defaultColWidth="9" defaultRowHeight="14.25" outlineLevelCol="4"/>
  <cols>
    <col min="1" max="1" width="5.125" customWidth="1"/>
    <col min="2" max="2" width="23.375" customWidth="1"/>
    <col min="3" max="3" width="12.25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127</v>
      </c>
      <c r="D1" s="1" t="s">
        <v>128</v>
      </c>
      <c r="E1" s="1" t="s">
        <v>129</v>
      </c>
    </row>
    <row r="2" ht="25" customHeight="1" spans="1:5">
      <c r="A2" s="1">
        <v>1</v>
      </c>
      <c r="B2" s="2" t="s">
        <v>13</v>
      </c>
      <c r="C2" s="1" t="s">
        <v>130</v>
      </c>
      <c r="D2" s="1">
        <v>17</v>
      </c>
      <c r="E2" s="6">
        <f>D2*2240</f>
        <v>38080</v>
      </c>
    </row>
    <row r="3" ht="25" customHeight="1" spans="1:5">
      <c r="A3" s="1">
        <v>2</v>
      </c>
      <c r="B3" s="2" t="s">
        <v>13</v>
      </c>
      <c r="C3" s="1" t="s">
        <v>131</v>
      </c>
      <c r="D3" s="1">
        <v>20</v>
      </c>
      <c r="E3" s="6">
        <f>D3*2240</f>
        <v>44800</v>
      </c>
    </row>
    <row r="4" ht="25" customHeight="1" spans="1:5">
      <c r="A4" s="3" t="s">
        <v>132</v>
      </c>
      <c r="B4" s="4"/>
      <c r="C4" s="5"/>
      <c r="D4" s="1">
        <f>SUM(D2:D3)</f>
        <v>37</v>
      </c>
      <c r="E4" s="6">
        <f>SUM(E2:E3)</f>
        <v>82880</v>
      </c>
    </row>
    <row r="5" ht="25" customHeight="1"/>
    <row r="6" ht="25" customHeight="1"/>
    <row r="7" ht="25" customHeight="1"/>
    <row r="8" ht="25" customHeight="1"/>
    <row r="9" ht="25" customHeight="1"/>
    <row r="10" ht="25" customHeight="1"/>
    <row r="23" spans="3:3">
      <c r="C23" t="s">
        <v>133</v>
      </c>
    </row>
  </sheetData>
  <mergeCells count="1"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7期</vt:lpstr>
      <vt:lpstr>8期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2021-01-06T22:02:00Z</dcterms:created>
  <dcterms:modified xsi:type="dcterms:W3CDTF">2025-10-20T18:13:28Z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