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8" windowHeight="7020"/>
  </bookViews>
  <sheets>
    <sheet name="Sheet1" sheetId="1" r:id="rId1"/>
  </sheets>
  <definedNames>
    <definedName name="_xlnm._FilterDatabase" localSheetId="0" hidden="1">Sheet1!$A$2:$F$65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<sst xmlns="http://schemas.openxmlformats.org/spreadsheetml/2006/main" count="70" uniqueCount="70">
  <si>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蒸湘区2025年度按比例安排残疾人就业年审情况统计表</t>
  </si>
  <si>
    <t>序号</t>
  </si>
  <si>
    <t>申报年度</t>
  </si>
  <si>
    <t>单位名称</t>
  </si>
  <si>
    <t>申报残疾人职工人数（人）</t>
  </si>
  <si>
    <t>安置登记
核定月
（月)</t>
  </si>
  <si>
    <t>实际安排
合计数
（人）</t>
  </si>
  <si>
    <t>衡阳市蒸湘区疾病预防控制中心</t>
  </si>
  <si>
    <t>蒸湘区教育局</t>
  </si>
  <si>
    <t>衡阳市蒸湘区残疾人联合会</t>
  </si>
  <si>
    <t>蒸湘区城市管理和综合执法局</t>
  </si>
  <si>
    <t>蒸湘区自然资源局</t>
  </si>
  <si>
    <t>衡阳市蒸湘区财政局</t>
  </si>
  <si>
    <t>衡阳市蒸湘区发展改革和科学技术局</t>
  </si>
  <si>
    <t>蒸湘区蒸湘街道社区卫生服务中心</t>
  </si>
  <si>
    <t>蒸湘区蒸湘街道第二社区卫生服务中心</t>
  </si>
  <si>
    <t>衡阳市蒸湘区蒸湘街道办事处</t>
  </si>
  <si>
    <t>衡阳市蒸湘区联合街道办事处</t>
  </si>
  <si>
    <t>蒸湘区呆鹰岭镇人民政府</t>
  </si>
  <si>
    <t>衡阳市蒸湘区雨母山镇人民政府</t>
  </si>
  <si>
    <t>湖南秦湘律师事务所</t>
  </si>
  <si>
    <t>衡阳鹏成长城汽车销售服务有限公司</t>
  </si>
  <si>
    <t>衡阳市晨峰汽车有限公司</t>
  </si>
  <si>
    <t>衡阳市和运昌汽车销售服务有限公司</t>
  </si>
  <si>
    <t>衡阳市华利汽车销售服务有限公司</t>
  </si>
  <si>
    <t>衡阳市恒宇汽车销售服务有限公司</t>
  </si>
  <si>
    <t>衡阳市杨柳埃安汽车销售服务有限公司</t>
  </si>
  <si>
    <t>衡阳市驰峰汽车贸易有限公司</t>
  </si>
  <si>
    <t>衡阳南方骏沃汽车销售服务有限公司</t>
  </si>
  <si>
    <t>衡阳市卓越汽车销售服务有限公司</t>
  </si>
  <si>
    <t>衡阳市中意汽车服务有限公司</t>
  </si>
  <si>
    <t>衡阳市铭仕汽车销售服务有限公司</t>
  </si>
  <si>
    <t>衡阳万众酒店有限公司</t>
  </si>
  <si>
    <t>湖南轩辉电力建设有限公司</t>
  </si>
  <si>
    <t>湖南景泰德建筑工程有限公司</t>
  </si>
  <si>
    <t>湖南正硕建设有限公司</t>
  </si>
  <si>
    <t>湖南一玖建设有限公司</t>
  </si>
  <si>
    <t>衡阳天恒物业管理有限公司</t>
  </si>
  <si>
    <t>衡阳市三华混凝土有限公司</t>
  </si>
  <si>
    <t>衡阳金阳科创冶金机械有限公司</t>
  </si>
  <si>
    <t>湖南颐而康保健连锁股份有限公司
衡阳船山大道店</t>
  </si>
  <si>
    <t>湖南蓝泰建设有限公司</t>
  </si>
  <si>
    <t>中国建设银行股份有限公司衡阳市分行</t>
  </si>
  <si>
    <t>衡阳市利丰建筑劳务有限公司</t>
  </si>
  <si>
    <t>湖南众益泰制药有限公司</t>
  </si>
  <si>
    <t>衡阳市蒸湘腾跃工艺厂（普通合伙）</t>
  </si>
  <si>
    <t>湖南安平电力建设有限公司</t>
  </si>
  <si>
    <t>衡阳美莱医疗美容医院有限公司</t>
  </si>
  <si>
    <t>衡阳仁善中医院（普通合伙）</t>
  </si>
  <si>
    <t>衡阳蒸湘医院</t>
  </si>
  <si>
    <t>衡阳蒸湘妇儿医院（有限合伙）</t>
  </si>
  <si>
    <t>衡阳市蒸湘区谢氏口腔门诊有限公司</t>
  </si>
  <si>
    <t>湖南鼎煜能源科技有限公司</t>
  </si>
  <si>
    <t>衡阳市蒸湘区瑞华金河湾幼儿园有限公司</t>
  </si>
  <si>
    <t>衡阳市蒸湘区金河湾幼儿园有限公司</t>
  </si>
  <si>
    <t>衡阳蒸湘区卜蜂超市有限公司</t>
  </si>
  <si>
    <t>湖南天嘉置业发展有限公司蒸湘分公司</t>
  </si>
  <si>
    <t>衡阳新天地保安服务有限公司</t>
  </si>
  <si>
    <t>华融建筑工程(集团）有限公司</t>
  </si>
  <si>
    <t>新华人寿保险股份有限公司衡阳中心支公司</t>
  </si>
  <si>
    <t>衡阳鸿宇机械制造有限公司</t>
  </si>
  <si>
    <t>湖南凯文建筑工程劳务有限公司</t>
  </si>
  <si>
    <t>湖南沪变电力技术有限公司</t>
  </si>
  <si>
    <t>衡阳鸿成高压气瓶管制造有限公司</t>
  </si>
  <si>
    <t>万达商业管理集团有限公司衡阳分公司</t>
  </si>
  <si>
    <t>衡阳新泰阳电器有限公司</t>
  </si>
  <si>
    <t>衡阳市衡城劳务服务有限公司</t>
  </si>
  <si>
    <t>厦门方胜众合企业服务有限公司衡阳分公司</t>
  </si>
  <si>
    <t>合  计</t>
  </si>
  <si>
    <t xml:space="preserve">    备注：用人单位安排1名持有《中华人民共和国残疾人证》（1至2级）或《中华人民共和国残疾军人证》（1至3级）的人员就业，按照安排2名残疾人就业计算。上年用人单位实际残疾人就业人数，按上年本单位安排残疾人就业人数的年平均人数计算，即：上年用人单位实际安排残疾人就业人数=上年用人单位全年各月安排残疾人就业人数总和/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</si>
</sst>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pane ySplit="2" topLeftCell="A49" activePane="bottomLeft" state="frozen"/>
      <selection/>
      <selection pane="bottomLeft" activeCell="G8" sqref="G8:H8"/>
    </sheetView>
  </sheetViews>
  <sheetFormatPr defaultColWidth="9" defaultRowHeight="14.4" outlineLevelCol="5"/>
  <cols>
    <col min="1" max="1" width="6.62962962962963" style="3" customWidth="1"/>
    <col min="2" max="2" width="9.12962962962963" style="3" customWidth="1"/>
    <col min="3" max="3" width="38.75" style="3" customWidth="1"/>
    <col min="4" max="4" width="10.8888888888889" style="3" customWidth="1"/>
    <col min="5" max="5" width="11.3333333333333" style="3" customWidth="1"/>
    <col min="6" max="6" width="11.6296296296296" style="4" customWidth="1"/>
    <col min="7" max="16384" width="9" style="5"/>
  </cols>
  <sheetData>
    <row r="1" ht="33" customHeight="1" spans="1:6">
      <c r="A1" s="6" t="s">
        <v>0</v>
      </c>
      <c r="B1" s="6"/>
      <c r="C1" s="6"/>
      <c r="D1" s="6"/>
      <c r="E1" s="6"/>
      <c r="F1" s="7"/>
    </row>
    <row r="2" s="1" customFormat="1" ht="3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>
        <v>1</v>
      </c>
      <c r="B3" s="10">
        <v>2024</v>
      </c>
      <c r="C3" s="11" t="s">
        <v>7</v>
      </c>
      <c r="D3" s="10">
        <v>1</v>
      </c>
      <c r="E3" s="10">
        <v>12</v>
      </c>
      <c r="F3" s="12">
        <f t="shared" ref="F3:F37" si="0">E3/12</f>
        <v>1</v>
      </c>
    </row>
    <row r="4" s="2" customFormat="1" ht="20" customHeight="1" spans="1:6">
      <c r="A4" s="10">
        <v>2</v>
      </c>
      <c r="B4" s="10">
        <v>2024</v>
      </c>
      <c r="C4" s="10" t="s">
        <v>8</v>
      </c>
      <c r="D4" s="10">
        <v>1</v>
      </c>
      <c r="E4" s="10">
        <v>24</v>
      </c>
      <c r="F4" s="12">
        <f t="shared" si="0"/>
        <v>2</v>
      </c>
    </row>
    <row r="5" s="2" customFormat="1" ht="20" customHeight="1" spans="1:6">
      <c r="A5" s="10">
        <v>3</v>
      </c>
      <c r="B5" s="10">
        <v>2024</v>
      </c>
      <c r="C5" s="10" t="s">
        <v>9</v>
      </c>
      <c r="D5" s="10">
        <v>1</v>
      </c>
      <c r="E5" s="10">
        <v>6</v>
      </c>
      <c r="F5" s="12">
        <f t="shared" si="0"/>
        <v>0.5</v>
      </c>
    </row>
    <row r="6" s="2" customFormat="1" ht="20" customHeight="1" spans="1:6">
      <c r="A6" s="10">
        <v>4</v>
      </c>
      <c r="B6" s="10">
        <v>2024</v>
      </c>
      <c r="C6" s="10" t="s">
        <v>10</v>
      </c>
      <c r="D6" s="10">
        <v>3</v>
      </c>
      <c r="E6" s="10">
        <v>48</v>
      </c>
      <c r="F6" s="12">
        <f t="shared" si="0"/>
        <v>4</v>
      </c>
    </row>
    <row r="7" s="2" customFormat="1" ht="20" customHeight="1" spans="1:6">
      <c r="A7" s="10">
        <v>5</v>
      </c>
      <c r="B7" s="10">
        <v>2024</v>
      </c>
      <c r="C7" s="10" t="s">
        <v>11</v>
      </c>
      <c r="D7" s="10">
        <v>1</v>
      </c>
      <c r="E7" s="10">
        <v>12</v>
      </c>
      <c r="F7" s="12">
        <f t="shared" si="0"/>
        <v>1</v>
      </c>
    </row>
    <row r="8" s="2" customFormat="1" ht="20" customHeight="1" spans="1:6">
      <c r="A8" s="10">
        <v>6</v>
      </c>
      <c r="B8" s="10">
        <v>2024</v>
      </c>
      <c r="C8" s="10" t="s">
        <v>12</v>
      </c>
      <c r="D8" s="10">
        <v>1</v>
      </c>
      <c r="E8" s="10">
        <v>12</v>
      </c>
      <c r="F8" s="12">
        <f t="shared" si="0"/>
        <v>1</v>
      </c>
    </row>
    <row r="9" s="2" customFormat="1" ht="20" customHeight="1" spans="1:6">
      <c r="A9" s="10">
        <v>7</v>
      </c>
      <c r="B9" s="10">
        <v>2024</v>
      </c>
      <c r="C9" s="10" t="s">
        <v>13</v>
      </c>
      <c r="D9" s="10">
        <v>1</v>
      </c>
      <c r="E9" s="10">
        <v>24</v>
      </c>
      <c r="F9" s="12">
        <f t="shared" si="0"/>
        <v>2</v>
      </c>
    </row>
    <row r="10" s="2" customFormat="1" ht="20" customHeight="1" spans="1:6">
      <c r="A10" s="10">
        <v>8</v>
      </c>
      <c r="B10" s="10">
        <v>2024</v>
      </c>
      <c r="C10" s="10" t="s">
        <v>14</v>
      </c>
      <c r="D10" s="10">
        <v>1</v>
      </c>
      <c r="E10" s="10">
        <v>12</v>
      </c>
      <c r="F10" s="12">
        <f t="shared" si="0"/>
        <v>1</v>
      </c>
    </row>
    <row r="11" s="2" customFormat="1" ht="20" customHeight="1" spans="1:6">
      <c r="A11" s="10">
        <v>9</v>
      </c>
      <c r="B11" s="10">
        <v>2024</v>
      </c>
      <c r="C11" s="10" t="s">
        <v>15</v>
      </c>
      <c r="D11" s="10">
        <v>1</v>
      </c>
      <c r="E11" s="10">
        <v>24</v>
      </c>
      <c r="F11" s="12">
        <f t="shared" si="0"/>
        <v>2</v>
      </c>
    </row>
    <row r="12" s="2" customFormat="1" ht="20" customHeight="1" spans="1:6">
      <c r="A12" s="10">
        <v>10</v>
      </c>
      <c r="B12" s="10">
        <v>2024</v>
      </c>
      <c r="C12" s="10" t="s">
        <v>16</v>
      </c>
      <c r="D12" s="10">
        <v>2</v>
      </c>
      <c r="E12" s="10">
        <v>15</v>
      </c>
      <c r="F12" s="12">
        <f t="shared" si="0"/>
        <v>1.25</v>
      </c>
    </row>
    <row r="13" s="2" customFormat="1" ht="20" customHeight="1" spans="1:6">
      <c r="A13" s="10">
        <v>11</v>
      </c>
      <c r="B13" s="10">
        <v>2024</v>
      </c>
      <c r="C13" s="10" t="s">
        <v>17</v>
      </c>
      <c r="D13" s="10">
        <v>1</v>
      </c>
      <c r="E13" s="10">
        <v>11</v>
      </c>
      <c r="F13" s="12">
        <f t="shared" si="0"/>
        <v>0.916666666666667</v>
      </c>
    </row>
    <row r="14" s="2" customFormat="1" ht="20" customHeight="1" spans="1:6">
      <c r="A14" s="10">
        <v>12</v>
      </c>
      <c r="B14" s="10">
        <v>2024</v>
      </c>
      <c r="C14" s="10" t="s">
        <v>18</v>
      </c>
      <c r="D14" s="10">
        <v>2</v>
      </c>
      <c r="E14" s="10">
        <v>24</v>
      </c>
      <c r="F14" s="12">
        <f t="shared" si="0"/>
        <v>2</v>
      </c>
    </row>
    <row r="15" s="2" customFormat="1" ht="20" customHeight="1" spans="1:6">
      <c r="A15" s="10">
        <v>13</v>
      </c>
      <c r="B15" s="10">
        <v>2024</v>
      </c>
      <c r="C15" s="10" t="s">
        <v>19</v>
      </c>
      <c r="D15" s="10">
        <v>2</v>
      </c>
      <c r="E15" s="10">
        <v>34</v>
      </c>
      <c r="F15" s="12">
        <f t="shared" si="0"/>
        <v>2.83333333333333</v>
      </c>
    </row>
    <row r="16" s="2" customFormat="1" ht="20" customHeight="1" spans="1:6">
      <c r="A16" s="10">
        <v>14</v>
      </c>
      <c r="B16" s="10">
        <v>2024</v>
      </c>
      <c r="C16" s="10" t="s">
        <v>20</v>
      </c>
      <c r="D16" s="10">
        <v>2</v>
      </c>
      <c r="E16" s="10">
        <v>15</v>
      </c>
      <c r="F16" s="12">
        <f t="shared" si="0"/>
        <v>1.25</v>
      </c>
    </row>
    <row r="17" s="2" customFormat="1" ht="20" customHeight="1" spans="1:6">
      <c r="A17" s="10">
        <v>15</v>
      </c>
      <c r="B17" s="10">
        <v>2024</v>
      </c>
      <c r="C17" s="10" t="s">
        <v>21</v>
      </c>
      <c r="D17" s="10">
        <v>1</v>
      </c>
      <c r="E17" s="10">
        <v>6</v>
      </c>
      <c r="F17" s="12">
        <f t="shared" si="0"/>
        <v>0.5</v>
      </c>
    </row>
    <row r="18" s="2" customFormat="1" ht="20" customHeight="1" spans="1:6">
      <c r="A18" s="10">
        <v>16</v>
      </c>
      <c r="B18" s="10">
        <v>2024</v>
      </c>
      <c r="C18" s="11" t="s">
        <v>22</v>
      </c>
      <c r="D18" s="10">
        <v>1</v>
      </c>
      <c r="E18" s="10">
        <v>12</v>
      </c>
      <c r="F18" s="12">
        <f t="shared" si="0"/>
        <v>1</v>
      </c>
    </row>
    <row r="19" s="2" customFormat="1" ht="20" customHeight="1" spans="1:6">
      <c r="A19" s="10">
        <v>17</v>
      </c>
      <c r="B19" s="10">
        <v>2024</v>
      </c>
      <c r="C19" s="10" t="s">
        <v>23</v>
      </c>
      <c r="D19" s="10">
        <v>1</v>
      </c>
      <c r="E19" s="10">
        <v>24</v>
      </c>
      <c r="F19" s="12">
        <f t="shared" si="0"/>
        <v>2</v>
      </c>
    </row>
    <row r="20" s="2" customFormat="1" ht="20" customHeight="1" spans="1:6">
      <c r="A20" s="10">
        <v>18</v>
      </c>
      <c r="B20" s="10">
        <v>2024</v>
      </c>
      <c r="C20" s="10" t="s">
        <v>24</v>
      </c>
      <c r="D20" s="10">
        <v>1</v>
      </c>
      <c r="E20" s="10">
        <v>12</v>
      </c>
      <c r="F20" s="12">
        <f t="shared" si="0"/>
        <v>1</v>
      </c>
    </row>
    <row r="21" s="2" customFormat="1" ht="20" customHeight="1" spans="1:6">
      <c r="A21" s="10">
        <v>19</v>
      </c>
      <c r="B21" s="10">
        <v>2024</v>
      </c>
      <c r="C21" s="10" t="s">
        <v>25</v>
      </c>
      <c r="D21" s="10">
        <v>1</v>
      </c>
      <c r="E21" s="10">
        <v>16</v>
      </c>
      <c r="F21" s="12">
        <f t="shared" si="0"/>
        <v>1.33333333333333</v>
      </c>
    </row>
    <row r="22" s="2" customFormat="1" ht="20" customHeight="1" spans="1:6">
      <c r="A22" s="10">
        <v>20</v>
      </c>
      <c r="B22" s="10">
        <v>2024</v>
      </c>
      <c r="C22" s="10" t="s">
        <v>26</v>
      </c>
      <c r="D22" s="10">
        <v>1</v>
      </c>
      <c r="E22" s="10">
        <v>8</v>
      </c>
      <c r="F22" s="12">
        <f t="shared" si="0"/>
        <v>0.666666666666667</v>
      </c>
    </row>
    <row r="23" s="2" customFormat="1" ht="20" customHeight="1" spans="1:6">
      <c r="A23" s="10">
        <v>21</v>
      </c>
      <c r="B23" s="10">
        <v>2024</v>
      </c>
      <c r="C23" s="10" t="s">
        <v>27</v>
      </c>
      <c r="D23" s="10">
        <v>1</v>
      </c>
      <c r="E23" s="10">
        <v>22</v>
      </c>
      <c r="F23" s="12">
        <f t="shared" si="0"/>
        <v>1.83333333333333</v>
      </c>
    </row>
    <row r="24" s="2" customFormat="1" ht="20" customHeight="1" spans="1:6">
      <c r="A24" s="10">
        <v>22</v>
      </c>
      <c r="B24" s="10">
        <v>2024</v>
      </c>
      <c r="C24" s="10" t="s">
        <v>28</v>
      </c>
      <c r="D24" s="10">
        <v>1</v>
      </c>
      <c r="E24" s="10">
        <v>12</v>
      </c>
      <c r="F24" s="12">
        <f t="shared" si="0"/>
        <v>1</v>
      </c>
    </row>
    <row r="25" s="2" customFormat="1" ht="20" customHeight="1" spans="1:6">
      <c r="A25" s="10">
        <v>23</v>
      </c>
      <c r="B25" s="10">
        <v>2024</v>
      </c>
      <c r="C25" s="10" t="s">
        <v>29</v>
      </c>
      <c r="D25" s="10">
        <v>2</v>
      </c>
      <c r="E25" s="10">
        <v>20</v>
      </c>
      <c r="F25" s="12">
        <f t="shared" si="0"/>
        <v>1.66666666666667</v>
      </c>
    </row>
    <row r="26" s="2" customFormat="1" ht="20" customHeight="1" spans="1:6">
      <c r="A26" s="10">
        <v>24</v>
      </c>
      <c r="B26" s="10">
        <v>2024</v>
      </c>
      <c r="C26" s="10" t="s">
        <v>30</v>
      </c>
      <c r="D26" s="10">
        <v>1</v>
      </c>
      <c r="E26" s="10">
        <v>6</v>
      </c>
      <c r="F26" s="12">
        <f t="shared" si="0"/>
        <v>0.5</v>
      </c>
    </row>
    <row r="27" s="2" customFormat="1" ht="20" customHeight="1" spans="1:6">
      <c r="A27" s="10">
        <v>25</v>
      </c>
      <c r="B27" s="10">
        <v>2024</v>
      </c>
      <c r="C27" s="10" t="s">
        <v>31</v>
      </c>
      <c r="D27" s="10">
        <v>1</v>
      </c>
      <c r="E27" s="10">
        <v>8</v>
      </c>
      <c r="F27" s="12">
        <f t="shared" si="0"/>
        <v>0.666666666666667</v>
      </c>
    </row>
    <row r="28" s="2" customFormat="1" ht="20" customHeight="1" spans="1:6">
      <c r="A28" s="10">
        <v>26</v>
      </c>
      <c r="B28" s="10">
        <v>2024</v>
      </c>
      <c r="C28" s="10" t="s">
        <v>32</v>
      </c>
      <c r="D28" s="10">
        <v>1</v>
      </c>
      <c r="E28" s="10">
        <v>24</v>
      </c>
      <c r="F28" s="12">
        <f t="shared" si="0"/>
        <v>2</v>
      </c>
    </row>
    <row r="29" s="2" customFormat="1" ht="20" customHeight="1" spans="1:6">
      <c r="A29" s="10">
        <v>27</v>
      </c>
      <c r="B29" s="10">
        <v>2024</v>
      </c>
      <c r="C29" s="10" t="s">
        <v>33</v>
      </c>
      <c r="D29" s="10">
        <v>1</v>
      </c>
      <c r="E29" s="10">
        <v>5</v>
      </c>
      <c r="F29" s="12">
        <f t="shared" si="0"/>
        <v>0.416666666666667</v>
      </c>
    </row>
    <row r="30" s="2" customFormat="1" ht="20" customHeight="1" spans="1:6">
      <c r="A30" s="10">
        <v>28</v>
      </c>
      <c r="B30" s="10">
        <v>2024</v>
      </c>
      <c r="C30" s="11" t="s">
        <v>34</v>
      </c>
      <c r="D30" s="10">
        <v>1</v>
      </c>
      <c r="E30" s="10">
        <v>6</v>
      </c>
      <c r="F30" s="12">
        <f t="shared" si="0"/>
        <v>0.5</v>
      </c>
    </row>
    <row r="31" s="2" customFormat="1" ht="20" customHeight="1" spans="1:6">
      <c r="A31" s="10">
        <v>29</v>
      </c>
      <c r="B31" s="10">
        <v>2024</v>
      </c>
      <c r="C31" s="11" t="s">
        <v>35</v>
      </c>
      <c r="D31" s="10">
        <v>1</v>
      </c>
      <c r="E31" s="10">
        <v>12</v>
      </c>
      <c r="F31" s="12">
        <f t="shared" si="0"/>
        <v>1</v>
      </c>
    </row>
    <row r="32" s="2" customFormat="1" ht="20" customHeight="1" spans="1:6">
      <c r="A32" s="10">
        <v>30</v>
      </c>
      <c r="B32" s="10">
        <v>2024</v>
      </c>
      <c r="C32" s="10" t="s">
        <v>36</v>
      </c>
      <c r="D32" s="10">
        <v>1</v>
      </c>
      <c r="E32" s="10">
        <v>12</v>
      </c>
      <c r="F32" s="12">
        <f t="shared" si="0"/>
        <v>1</v>
      </c>
    </row>
    <row r="33" s="2" customFormat="1" ht="20" customHeight="1" spans="1:6">
      <c r="A33" s="10">
        <v>31</v>
      </c>
      <c r="B33" s="10">
        <v>2024</v>
      </c>
      <c r="C33" s="11" t="s">
        <v>37</v>
      </c>
      <c r="D33" s="10">
        <v>1</v>
      </c>
      <c r="E33" s="10">
        <v>9</v>
      </c>
      <c r="F33" s="12">
        <f t="shared" si="0"/>
        <v>0.75</v>
      </c>
    </row>
    <row r="34" s="2" customFormat="1" ht="20" customHeight="1" spans="1:6">
      <c r="A34" s="10">
        <v>32</v>
      </c>
      <c r="B34" s="10">
        <v>2024</v>
      </c>
      <c r="C34" s="11" t="s">
        <v>38</v>
      </c>
      <c r="D34" s="10">
        <v>1</v>
      </c>
      <c r="E34" s="10">
        <v>10</v>
      </c>
      <c r="F34" s="12">
        <f t="shared" si="0"/>
        <v>0.833333333333333</v>
      </c>
    </row>
    <row r="35" s="2" customFormat="1" ht="20" customHeight="1" spans="1:6">
      <c r="A35" s="10">
        <v>33</v>
      </c>
      <c r="B35" s="10">
        <v>2024</v>
      </c>
      <c r="C35" s="11" t="s">
        <v>39</v>
      </c>
      <c r="D35" s="10">
        <v>1</v>
      </c>
      <c r="E35" s="10">
        <v>24</v>
      </c>
      <c r="F35" s="12">
        <f t="shared" si="0"/>
        <v>2</v>
      </c>
    </row>
    <row r="36" s="2" customFormat="1" ht="26" customHeight="1" spans="1:6">
      <c r="A36" s="10">
        <v>34</v>
      </c>
      <c r="B36" s="10">
        <v>2024</v>
      </c>
      <c r="C36" s="13" t="s">
        <v>40</v>
      </c>
      <c r="D36" s="10">
        <v>1</v>
      </c>
      <c r="E36" s="10">
        <v>16</v>
      </c>
      <c r="F36" s="12">
        <f t="shared" si="0"/>
        <v>1.33333333333333</v>
      </c>
    </row>
    <row r="37" s="2" customFormat="1" ht="20" customHeight="1" spans="1:6">
      <c r="A37" s="10">
        <v>35</v>
      </c>
      <c r="B37" s="10">
        <v>2024</v>
      </c>
      <c r="C37" s="11" t="s">
        <v>41</v>
      </c>
      <c r="D37" s="10">
        <v>3</v>
      </c>
      <c r="E37" s="10">
        <v>48</v>
      </c>
      <c r="F37" s="12">
        <f t="shared" si="0"/>
        <v>4</v>
      </c>
    </row>
    <row r="38" s="2" customFormat="1" ht="20" customHeight="1" spans="1:6">
      <c r="A38" s="10">
        <v>36</v>
      </c>
      <c r="B38" s="10">
        <v>2024</v>
      </c>
      <c r="C38" s="10" t="s">
        <v>42</v>
      </c>
      <c r="D38" s="10">
        <v>4</v>
      </c>
      <c r="E38" s="10">
        <v>39</v>
      </c>
      <c r="F38" s="12">
        <f t="shared" ref="F28:F63" si="1">E38/12</f>
        <v>3.25</v>
      </c>
    </row>
    <row r="39" s="2" customFormat="1" ht="20" customHeight="1" spans="1:6">
      <c r="A39" s="10">
        <v>37</v>
      </c>
      <c r="B39" s="10">
        <v>2024</v>
      </c>
      <c r="C39" s="10" t="s">
        <v>43</v>
      </c>
      <c r="D39" s="10">
        <v>1</v>
      </c>
      <c r="E39" s="10">
        <v>24</v>
      </c>
      <c r="F39" s="12">
        <f t="shared" si="1"/>
        <v>2</v>
      </c>
    </row>
    <row r="40" s="2" customFormat="1" ht="20" customHeight="1" spans="1:6">
      <c r="A40" s="10">
        <v>38</v>
      </c>
      <c r="B40" s="10">
        <v>2024</v>
      </c>
      <c r="C40" s="10" t="s">
        <v>44</v>
      </c>
      <c r="D40" s="10">
        <v>29</v>
      </c>
      <c r="E40" s="10">
        <v>494</v>
      </c>
      <c r="F40" s="12">
        <f t="shared" si="1"/>
        <v>41.1666666666667</v>
      </c>
    </row>
    <row r="41" s="2" customFormat="1" ht="20" customHeight="1" spans="1:6">
      <c r="A41" s="10">
        <v>39</v>
      </c>
      <c r="B41" s="10">
        <v>2024</v>
      </c>
      <c r="C41" s="10" t="s">
        <v>45</v>
      </c>
      <c r="D41" s="10">
        <v>6</v>
      </c>
      <c r="E41" s="10">
        <v>96</v>
      </c>
      <c r="F41" s="12">
        <f t="shared" si="1"/>
        <v>8</v>
      </c>
    </row>
    <row r="42" s="2" customFormat="1" ht="20" customHeight="1" spans="1:6">
      <c r="A42" s="10">
        <v>40</v>
      </c>
      <c r="B42" s="10">
        <v>2024</v>
      </c>
      <c r="C42" s="10" t="s">
        <v>46</v>
      </c>
      <c r="D42" s="10">
        <v>1</v>
      </c>
      <c r="E42" s="10">
        <v>6</v>
      </c>
      <c r="F42" s="12">
        <f t="shared" si="1"/>
        <v>0.5</v>
      </c>
    </row>
    <row r="43" s="2" customFormat="1" ht="20" customHeight="1" spans="1:6">
      <c r="A43" s="10">
        <v>41</v>
      </c>
      <c r="B43" s="10">
        <v>2024</v>
      </c>
      <c r="C43" s="8" t="s">
        <v>47</v>
      </c>
      <c r="D43" s="10">
        <v>3</v>
      </c>
      <c r="E43" s="10">
        <v>44</v>
      </c>
      <c r="F43" s="12">
        <f t="shared" si="1"/>
        <v>3.66666666666667</v>
      </c>
    </row>
    <row r="44" s="2" customFormat="1" ht="20" customHeight="1" spans="1:6">
      <c r="A44" s="10">
        <v>42</v>
      </c>
      <c r="B44" s="10">
        <v>2024</v>
      </c>
      <c r="C44" s="10" t="s">
        <v>48</v>
      </c>
      <c r="D44" s="10">
        <v>1</v>
      </c>
      <c r="E44" s="10">
        <v>18</v>
      </c>
      <c r="F44" s="12">
        <f t="shared" si="1"/>
        <v>1.5</v>
      </c>
    </row>
    <row r="45" s="2" customFormat="1" ht="20" customHeight="1" spans="1:6">
      <c r="A45" s="10">
        <v>43</v>
      </c>
      <c r="B45" s="10">
        <v>2024</v>
      </c>
      <c r="C45" s="10" t="s">
        <v>49</v>
      </c>
      <c r="D45" s="10">
        <v>1</v>
      </c>
      <c r="E45" s="10">
        <v>8</v>
      </c>
      <c r="F45" s="12">
        <f t="shared" si="1"/>
        <v>0.666666666666667</v>
      </c>
    </row>
    <row r="46" s="2" customFormat="1" ht="20" customHeight="1" spans="1:6">
      <c r="A46" s="10">
        <v>44</v>
      </c>
      <c r="B46" s="10">
        <v>2024</v>
      </c>
      <c r="C46" s="10" t="s">
        <v>50</v>
      </c>
      <c r="D46" s="10">
        <v>1</v>
      </c>
      <c r="E46" s="10">
        <v>22</v>
      </c>
      <c r="F46" s="12">
        <f t="shared" si="1"/>
        <v>1.83333333333333</v>
      </c>
    </row>
    <row r="47" s="2" customFormat="1" ht="20" customHeight="1" spans="1:6">
      <c r="A47" s="10">
        <v>45</v>
      </c>
      <c r="B47" s="10">
        <v>2024</v>
      </c>
      <c r="C47" s="10" t="s">
        <v>51</v>
      </c>
      <c r="D47" s="10">
        <v>1</v>
      </c>
      <c r="E47" s="10">
        <v>7</v>
      </c>
      <c r="F47" s="12">
        <f t="shared" si="1"/>
        <v>0.583333333333333</v>
      </c>
    </row>
    <row r="48" s="2" customFormat="1" ht="20" customHeight="1" spans="1:6">
      <c r="A48" s="10">
        <v>46</v>
      </c>
      <c r="B48" s="10">
        <v>2024</v>
      </c>
      <c r="C48" s="10" t="s">
        <v>52</v>
      </c>
      <c r="D48" s="10">
        <v>1</v>
      </c>
      <c r="E48" s="10">
        <v>3</v>
      </c>
      <c r="F48" s="12">
        <f t="shared" si="1"/>
        <v>0.25</v>
      </c>
    </row>
    <row r="49" s="2" customFormat="1" ht="20" customHeight="1" spans="1:6">
      <c r="A49" s="10">
        <v>47</v>
      </c>
      <c r="B49" s="10">
        <v>2024</v>
      </c>
      <c r="C49" s="13" t="s">
        <v>53</v>
      </c>
      <c r="D49" s="10">
        <v>1</v>
      </c>
      <c r="E49" s="10">
        <v>3</v>
      </c>
      <c r="F49" s="12">
        <f t="shared" si="1"/>
        <v>0.25</v>
      </c>
    </row>
    <row r="50" s="2" customFormat="1" ht="20" customHeight="1" spans="1:6">
      <c r="A50" s="10">
        <v>48</v>
      </c>
      <c r="B50" s="10">
        <v>2024</v>
      </c>
      <c r="C50" s="10" t="s">
        <v>54</v>
      </c>
      <c r="D50" s="10">
        <v>1</v>
      </c>
      <c r="E50" s="10">
        <v>9</v>
      </c>
      <c r="F50" s="12">
        <f t="shared" si="1"/>
        <v>0.75</v>
      </c>
    </row>
    <row r="51" s="2" customFormat="1" ht="20" customHeight="1" spans="1:6">
      <c r="A51" s="10">
        <v>49</v>
      </c>
      <c r="B51" s="10">
        <v>2024</v>
      </c>
      <c r="C51" s="10" t="s">
        <v>55</v>
      </c>
      <c r="D51" s="10">
        <v>1</v>
      </c>
      <c r="E51" s="10">
        <v>10</v>
      </c>
      <c r="F51" s="12">
        <f t="shared" si="1"/>
        <v>0.833333333333333</v>
      </c>
    </row>
    <row r="52" s="2" customFormat="1" ht="20" customHeight="1" spans="1:6">
      <c r="A52" s="10">
        <v>50</v>
      </c>
      <c r="B52" s="10">
        <v>2024</v>
      </c>
      <c r="C52" s="10" t="s">
        <v>56</v>
      </c>
      <c r="D52" s="10">
        <v>1</v>
      </c>
      <c r="E52" s="10">
        <v>12</v>
      </c>
      <c r="F52" s="12">
        <f t="shared" si="1"/>
        <v>1</v>
      </c>
    </row>
    <row r="53" s="2" customFormat="1" ht="20" customHeight="1" spans="1:6">
      <c r="A53" s="10">
        <v>51</v>
      </c>
      <c r="B53" s="10">
        <v>2024</v>
      </c>
      <c r="C53" s="10" t="s">
        <v>57</v>
      </c>
      <c r="D53" s="10">
        <v>3</v>
      </c>
      <c r="E53" s="10">
        <v>48</v>
      </c>
      <c r="F53" s="12">
        <f t="shared" si="1"/>
        <v>4</v>
      </c>
    </row>
    <row r="54" s="2" customFormat="1" ht="20" customHeight="1" spans="1:6">
      <c r="A54" s="10">
        <v>52</v>
      </c>
      <c r="B54" s="10">
        <v>2024</v>
      </c>
      <c r="C54" s="10" t="s">
        <v>58</v>
      </c>
      <c r="D54" s="10">
        <v>1</v>
      </c>
      <c r="E54" s="10">
        <v>12</v>
      </c>
      <c r="F54" s="12">
        <f t="shared" si="1"/>
        <v>1</v>
      </c>
    </row>
    <row r="55" s="2" customFormat="1" ht="20" customHeight="1" spans="1:6">
      <c r="A55" s="10">
        <v>53</v>
      </c>
      <c r="B55" s="10">
        <v>2024</v>
      </c>
      <c r="C55" s="10" t="s">
        <v>59</v>
      </c>
      <c r="D55" s="10">
        <v>1</v>
      </c>
      <c r="E55" s="10">
        <v>12</v>
      </c>
      <c r="F55" s="12">
        <f t="shared" si="1"/>
        <v>1</v>
      </c>
    </row>
    <row r="56" s="2" customFormat="1" ht="20" customHeight="1" spans="1:6">
      <c r="A56" s="10">
        <v>54</v>
      </c>
      <c r="B56" s="10">
        <v>2024</v>
      </c>
      <c r="C56" s="10" t="s">
        <v>60</v>
      </c>
      <c r="D56" s="10">
        <v>4</v>
      </c>
      <c r="E56" s="10">
        <v>41</v>
      </c>
      <c r="F56" s="12">
        <f t="shared" si="1"/>
        <v>3.41666666666667</v>
      </c>
    </row>
    <row r="57" s="2" customFormat="1" ht="20" customHeight="1" spans="1:6">
      <c r="A57" s="10">
        <v>55</v>
      </c>
      <c r="B57" s="10">
        <v>2024</v>
      </c>
      <c r="C57" s="14" t="s">
        <v>61</v>
      </c>
      <c r="D57" s="10">
        <v>1</v>
      </c>
      <c r="E57" s="10">
        <v>10</v>
      </c>
      <c r="F57" s="12">
        <f t="shared" si="1"/>
        <v>0.833333333333333</v>
      </c>
    </row>
    <row r="58" s="2" customFormat="1" ht="20" customHeight="1" spans="1:6">
      <c r="A58" s="10">
        <v>56</v>
      </c>
      <c r="B58" s="15">
        <v>2024</v>
      </c>
      <c r="C58" s="10" t="s">
        <v>62</v>
      </c>
      <c r="D58" s="15">
        <v>1</v>
      </c>
      <c r="E58" s="10">
        <v>11</v>
      </c>
      <c r="F58" s="12">
        <f t="shared" si="1"/>
        <v>0.916666666666667</v>
      </c>
    </row>
    <row r="59" s="2" customFormat="1" ht="20" customHeight="1" spans="1:6">
      <c r="A59" s="10">
        <v>57</v>
      </c>
      <c r="B59" s="10">
        <v>2024</v>
      </c>
      <c r="C59" s="10" t="s">
        <v>63</v>
      </c>
      <c r="D59" s="10">
        <v>1</v>
      </c>
      <c r="E59" s="10">
        <v>12</v>
      </c>
      <c r="F59" s="12">
        <f t="shared" si="1"/>
        <v>1</v>
      </c>
    </row>
    <row r="60" s="2" customFormat="1" ht="20" customHeight="1" spans="1:6">
      <c r="A60" s="10">
        <v>58</v>
      </c>
      <c r="B60" s="10">
        <v>2024</v>
      </c>
      <c r="C60" s="10" t="s">
        <v>64</v>
      </c>
      <c r="D60" s="10">
        <v>1</v>
      </c>
      <c r="E60" s="10">
        <v>12</v>
      </c>
      <c r="F60" s="12">
        <f t="shared" si="1"/>
        <v>1</v>
      </c>
    </row>
    <row r="61" s="2" customFormat="1" ht="20" customHeight="1" spans="1:6">
      <c r="A61" s="10">
        <v>59</v>
      </c>
      <c r="B61" s="10">
        <v>2024</v>
      </c>
      <c r="C61" s="10" t="s">
        <v>65</v>
      </c>
      <c r="D61" s="10">
        <v>1</v>
      </c>
      <c r="E61" s="10">
        <v>24</v>
      </c>
      <c r="F61" s="12">
        <f t="shared" si="1"/>
        <v>2</v>
      </c>
    </row>
    <row r="62" s="2" customFormat="1" ht="20" customHeight="1" spans="1:6">
      <c r="A62" s="10">
        <v>60</v>
      </c>
      <c r="B62" s="10">
        <v>2024</v>
      </c>
      <c r="C62" s="10" t="s">
        <v>66</v>
      </c>
      <c r="D62" s="10">
        <v>1</v>
      </c>
      <c r="E62" s="10">
        <v>22</v>
      </c>
      <c r="F62" s="12">
        <f t="shared" si="1"/>
        <v>1.83333333333333</v>
      </c>
    </row>
    <row r="63" s="2" customFormat="1" ht="20" customHeight="1" spans="1:6">
      <c r="A63" s="10">
        <v>61</v>
      </c>
      <c r="B63" s="10">
        <v>2024</v>
      </c>
      <c r="C63" s="10" t="s">
        <v>67</v>
      </c>
      <c r="D63" s="10">
        <v>3</v>
      </c>
      <c r="E63" s="10">
        <v>30</v>
      </c>
      <c r="F63" s="12">
        <f t="shared" si="1"/>
        <v>2.5</v>
      </c>
    </row>
    <row r="64" s="2" customFormat="1" ht="20" customHeight="1" spans="1:6">
      <c r="A64" s="14" t="s">
        <v>68</v>
      </c>
      <c r="B64" s="14"/>
      <c r="C64" s="14"/>
      <c r="D64" s="16">
        <f>SUM(D3:D63)</f>
        <v>115</v>
      </c>
      <c r="E64" s="16">
        <f>SUM(E3:E63)</f>
        <v>1614</v>
      </c>
      <c r="F64" s="16">
        <f>SUM(F3:F63)</f>
        <v>134.5</v>
      </c>
    </row>
    <row r="65" ht="62" customHeight="1" spans="1:6">
      <c r="A65" s="1" t="s">
        <v>69</v>
      </c>
      <c r="B65" s="1"/>
      <c r="C65" s="1"/>
      <c r="D65" s="1"/>
      <c r="E65" s="1"/>
      <c r="F65" s="1"/>
    </row>
    <row r="68" spans="5:5">
      <c r="E68" s="17"/>
    </row>
  </sheetData>
  <autoFilter xmlns:etc="http://www.wps.cn/officeDocument/2017/etCustomData" ref="A2:F65" etc:filterBottomFollowUsedRange="0">
    <extLst/>
  </autoFilter>
  <mergeCells count="3">
    <mergeCell ref="A1:F1"/>
    <mergeCell ref="A64:B64"/>
    <mergeCell ref="A65:F65"/>
  </mergeCells>
  <pageMargins left="0.629861111111111" right="0.432638888888889" top="0.786805555555556" bottom="0.511805555555556" header="0.550694444444444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悠悠</cp:lastModifiedBy>
  <dcterms:created xsi:type="dcterms:W3CDTF">2023-03-31T02:40:00Z</dcterms:created>
  <dcterms:modified xsi:type="dcterms:W3CDTF">2025-10-11T08:42:52Z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6E63F46B12AE40B1AB87F6E05DF7FC35_13</vt:lpwstr>
  </property>
</Properties>
</file>