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1" sheetId="4" r:id="rId1"/>
  </sheets>
  <definedNames>
    <definedName name="_xlnm._FilterDatabase" localSheetId="0" hidden="1">'1'!$A$2:$L$42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<sst xmlns="http://schemas.openxmlformats.org/spreadsheetml/2006/main" count="294" uniqueCount="138">
  <si>
    <t>衡阳闳智2025年第一期人工智能培训补贴花名册</t>
  </si>
  <si>
    <t>序号</t>
  </si>
  <si>
    <t>姓名</t>
  </si>
  <si>
    <t>居民身份证号</t>
  </si>
  <si>
    <t>性别</t>
  </si>
  <si>
    <t>培训课程</t>
  </si>
  <si>
    <t>学员类别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</si>
  <si>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</si>
  <si>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</si>
  <si>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</si>
  <si>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</si>
  <si>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</si>
  <si>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</si>
  <si>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刘翠</t>
  </si>
  <si>
    <t>430422********3682</t>
  </si>
  <si>
    <t>人工智能训练师</t>
  </si>
  <si>
    <t>农村转移就业劳动者</t>
  </si>
  <si>
    <t>20250115-20250128</t>
  </si>
  <si>
    <t>初级</t>
  </si>
  <si>
    <t>250408008513695Y</t>
  </si>
  <si>
    <t>刘海鹰</t>
  </si>
  <si>
    <t>432621********0021</t>
  </si>
  <si>
    <t>城镇登记失业人员</t>
  </si>
  <si>
    <t>250408008564635Y</t>
  </si>
  <si>
    <t>王慧</t>
  </si>
  <si>
    <t>430405********1024</t>
  </si>
  <si>
    <t>250408008544337Y</t>
  </si>
  <si>
    <t>阮迪兰</t>
  </si>
  <si>
    <t>430482********6882</t>
  </si>
  <si>
    <t>250408008564478Y</t>
  </si>
  <si>
    <t>何富国</t>
  </si>
  <si>
    <t>430422********5614</t>
  </si>
  <si>
    <t>250408008567494Y</t>
  </si>
  <si>
    <t>席志刚</t>
  </si>
  <si>
    <t>430421********3074</t>
  </si>
  <si>
    <t>250408008551928Y</t>
  </si>
  <si>
    <t>李善军</t>
  </si>
  <si>
    <t>430422********3574</t>
  </si>
  <si>
    <t>250408008563345Y</t>
  </si>
  <si>
    <t>李辉</t>
  </si>
  <si>
    <t>430425********5575</t>
  </si>
  <si>
    <t>250408008592417Y</t>
  </si>
  <si>
    <t>秦小波</t>
  </si>
  <si>
    <t>430422********1575</t>
  </si>
  <si>
    <t>250408008593555Y</t>
  </si>
  <si>
    <t>廖琼芝</t>
  </si>
  <si>
    <t>430481********0983</t>
  </si>
  <si>
    <t>250408008570558Y</t>
  </si>
  <si>
    <t>丁艳</t>
  </si>
  <si>
    <t>430421********1543</t>
  </si>
  <si>
    <t>250408008556238Y</t>
  </si>
  <si>
    <t>廖丽文</t>
  </si>
  <si>
    <t>430422********5547</t>
  </si>
  <si>
    <t>250408008535700Y</t>
  </si>
  <si>
    <t>周小华</t>
  </si>
  <si>
    <t>430422********0819</t>
  </si>
  <si>
    <t>250408008530899Y</t>
  </si>
  <si>
    <t>罗馨怡</t>
  </si>
  <si>
    <t>430406********0040</t>
  </si>
  <si>
    <t>250408008540254Y</t>
  </si>
  <si>
    <t>陈哲</t>
  </si>
  <si>
    <t>430426********6236</t>
  </si>
  <si>
    <t>250408008588578Y</t>
  </si>
  <si>
    <t>刘朔妮</t>
  </si>
  <si>
    <t>430223********3842</t>
  </si>
  <si>
    <t>250408008597754Y</t>
  </si>
  <si>
    <t>王利</t>
  </si>
  <si>
    <t>430421********6045</t>
  </si>
  <si>
    <t>250408008572669Y</t>
  </si>
  <si>
    <t>胡湘豫</t>
  </si>
  <si>
    <t>250408008598209Y</t>
  </si>
  <si>
    <t>李军晖</t>
  </si>
  <si>
    <t>430482********0029</t>
  </si>
  <si>
    <t>250408008550320Y</t>
  </si>
  <si>
    <t>唐彬</t>
  </si>
  <si>
    <t>430422********5214</t>
  </si>
  <si>
    <t>250408008560027Y</t>
  </si>
  <si>
    <t>赵应龙</t>
  </si>
  <si>
    <t>430407********3038</t>
  </si>
  <si>
    <t>250408008588984Y</t>
  </si>
  <si>
    <t>刘雪兰</t>
  </si>
  <si>
    <t>430481********1684</t>
  </si>
  <si>
    <t>250408008522384Y</t>
  </si>
  <si>
    <t>许雁芸</t>
  </si>
  <si>
    <t>430405********4541</t>
  </si>
  <si>
    <t>250408008564556Y</t>
  </si>
  <si>
    <t>王闵娴</t>
  </si>
  <si>
    <t>430405********0049</t>
  </si>
  <si>
    <t>250408008564081Y</t>
  </si>
  <si>
    <t>张高声</t>
  </si>
  <si>
    <t>422426********6517</t>
  </si>
  <si>
    <t>250408008552668Y</t>
  </si>
  <si>
    <t>徐向荣</t>
  </si>
  <si>
    <t>430421********9466</t>
  </si>
  <si>
    <t>250408008534736Y</t>
  </si>
  <si>
    <t>李洪伟</t>
  </si>
  <si>
    <t>430421********9131</t>
  </si>
  <si>
    <t>250408008571979Y</t>
  </si>
  <si>
    <t>何丽萍</t>
  </si>
  <si>
    <t>430421********8507</t>
  </si>
  <si>
    <t>250408008572290Y</t>
  </si>
  <si>
    <t>袁小花</t>
  </si>
  <si>
    <t>430103********3566</t>
  </si>
  <si>
    <t>250408008585537Y</t>
  </si>
  <si>
    <t>许丽叶</t>
  </si>
  <si>
    <t>430408********0523</t>
  </si>
  <si>
    <t>250408008570212Y</t>
  </si>
  <si>
    <t>刘建国</t>
  </si>
  <si>
    <t>430421********4530</t>
  </si>
  <si>
    <t>250408008567134Y</t>
  </si>
  <si>
    <t>陈君仪</t>
  </si>
  <si>
    <t>430421********0549</t>
  </si>
  <si>
    <t>250408008562184Y</t>
  </si>
  <si>
    <t>彭俊溪</t>
  </si>
  <si>
    <t>430407********0553</t>
  </si>
  <si>
    <t>250408008580640Y</t>
  </si>
  <si>
    <t>尹卫华</t>
  </si>
  <si>
    <t>430111********0431</t>
  </si>
  <si>
    <t>250408008541566Y</t>
  </si>
  <si>
    <t>唐子茹</t>
  </si>
  <si>
    <t>430408********0100</t>
  </si>
  <si>
    <t>250408008591303Y</t>
  </si>
  <si>
    <t>何丹</t>
  </si>
  <si>
    <t xml:space="preserve"> 43042********8642X</t>
  </si>
  <si>
    <t>250408008544255Y</t>
  </si>
  <si>
    <t>谢燕</t>
  </si>
  <si>
    <t>430421********3869</t>
  </si>
  <si>
    <t>250408008550060Y</t>
  </si>
  <si>
    <t>阳兰</t>
  </si>
  <si>
    <t>430421********0088</t>
  </si>
  <si>
    <t>250408008514154Y</t>
  </si>
  <si>
    <t>李红梅</t>
  </si>
  <si>
    <t>512921********3144</t>
  </si>
  <si>
    <t>250408008566242Y</t>
  </si>
  <si>
    <t>曾芬芬</t>
  </si>
  <si>
    <t>430481********8982</t>
  </si>
  <si>
    <t>250408008526944Y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</si>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</sst>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3"/>
  <sheetViews>
    <sheetView tabSelected="1" workbookViewId="0">
      <selection activeCell="F5" sqref="F5"/>
    </sheetView>
  </sheetViews>
  <sheetFormatPr defaultColWidth="9" defaultRowHeight="14.25"/>
  <cols>
    <col min="1" max="1" width="5.375" style="2" customWidth="1"/>
    <col min="2" max="2" width="9.99166666666667" style="2" customWidth="1"/>
    <col min="3" max="3" width="21.0833333333333" style="2" customWidth="1"/>
    <col min="4" max="4" width="6.18333333333333" style="2" customWidth="1"/>
    <col min="5" max="5" width="16.5" style="2" customWidth="1"/>
    <col min="6" max="6" width="20.75" style="2" customWidth="1"/>
    <col min="7" max="7" width="19.75" style="2" customWidth="1"/>
    <col min="8" max="8" width="6.375" style="2" customWidth="1"/>
    <col min="9" max="9" width="18.875" style="2" customWidth="1"/>
    <col min="10" max="10" width="10.125" style="2" customWidth="1"/>
    <col min="11" max="11" width="7" style="2" customWidth="1"/>
    <col min="12" max="12" width="9.75" style="2" customWidth="1"/>
    <col min="13" max="16384" width="9" style="2"/>
  </cols>
  <sheetData>
    <row r="1" ht="30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2" customFormat="1" ht="23" customHeight="1" spans="1:12">
      <c r="A3" s="6">
        <v>1</v>
      </c>
      <c r="B3" s="7" t="s">
        <v>13</v>
      </c>
      <c r="C3" s="7" t="s">
        <v>14</v>
      </c>
      <c r="D3" s="6" t="str">
        <f t="shared" ref="D3:D26" si="0">IF(MOD(MID(C3,17,1),2),"男","女")</f>
        <v>女</v>
      </c>
      <c r="E3" s="11" t="s">
        <v>15</v>
      </c>
      <c r="F3" s="11" t="s">
        <v>16</v>
      </c>
      <c r="G3" s="11" t="s">
        <v>17</v>
      </c>
      <c r="H3" s="11" t="s">
        <v>18</v>
      </c>
      <c r="I3" s="13" t="s">
        <v>19</v>
      </c>
      <c r="J3" s="13">
        <v>2037</v>
      </c>
      <c r="K3" s="14">
        <v>0.1</v>
      </c>
      <c r="L3" s="11">
        <v>2240</v>
      </c>
    </row>
    <row r="4" s="2" customFormat="1" ht="23" customHeight="1" spans="1:12">
      <c r="A4" s="6">
        <v>2</v>
      </c>
      <c r="B4" s="7" t="s">
        <v>20</v>
      </c>
      <c r="C4" s="7" t="s">
        <v>21</v>
      </c>
      <c r="D4" s="6" t="str">
        <f t="shared" si="0"/>
        <v>女</v>
      </c>
      <c r="E4" s="11" t="s">
        <v>15</v>
      </c>
      <c r="F4" s="12" t="s">
        <v>22</v>
      </c>
      <c r="G4" s="11" t="s">
        <v>17</v>
      </c>
      <c r="H4" s="11" t="s">
        <v>18</v>
      </c>
      <c r="I4" s="13" t="s">
        <v>23</v>
      </c>
      <c r="J4" s="13">
        <v>2037</v>
      </c>
      <c r="K4" s="14">
        <v>0.1</v>
      </c>
      <c r="L4" s="11">
        <v>2240</v>
      </c>
    </row>
    <row r="5" s="2" customFormat="1" ht="23" customHeight="1" spans="1:12">
      <c r="A5" s="6">
        <v>3</v>
      </c>
      <c r="B5" s="7" t="s">
        <v>24</v>
      </c>
      <c r="C5" s="7" t="s">
        <v>25</v>
      </c>
      <c r="D5" s="6" t="str">
        <f t="shared" si="0"/>
        <v>女</v>
      </c>
      <c r="E5" s="11" t="s">
        <v>15</v>
      </c>
      <c r="F5" s="12" t="s">
        <v>22</v>
      </c>
      <c r="G5" s="11" t="s">
        <v>17</v>
      </c>
      <c r="H5" s="11" t="s">
        <v>18</v>
      </c>
      <c r="I5" s="13" t="s">
        <v>26</v>
      </c>
      <c r="J5" s="13">
        <v>2037</v>
      </c>
      <c r="K5" s="14">
        <v>0.1</v>
      </c>
      <c r="L5" s="11">
        <v>2240</v>
      </c>
    </row>
    <row r="6" s="2" customFormat="1" ht="23" customHeight="1" spans="1:12">
      <c r="A6" s="6">
        <v>4</v>
      </c>
      <c r="B6" s="7" t="s">
        <v>27</v>
      </c>
      <c r="C6" s="7" t="s">
        <v>28</v>
      </c>
      <c r="D6" s="6" t="str">
        <f t="shared" si="0"/>
        <v>女</v>
      </c>
      <c r="E6" s="11" t="s">
        <v>15</v>
      </c>
      <c r="F6" s="11" t="s">
        <v>16</v>
      </c>
      <c r="G6" s="11" t="s">
        <v>17</v>
      </c>
      <c r="H6" s="11" t="s">
        <v>18</v>
      </c>
      <c r="I6" s="13" t="s">
        <v>29</v>
      </c>
      <c r="J6" s="13">
        <v>2037</v>
      </c>
      <c r="K6" s="14">
        <v>0.1</v>
      </c>
      <c r="L6" s="11">
        <v>2240</v>
      </c>
    </row>
    <row r="7" s="2" customFormat="1" ht="23" customHeight="1" spans="1:12">
      <c r="A7" s="6">
        <v>5</v>
      </c>
      <c r="B7" s="7" t="s">
        <v>30</v>
      </c>
      <c r="C7" s="7" t="s">
        <v>31</v>
      </c>
      <c r="D7" s="6" t="str">
        <f t="shared" si="0"/>
        <v>男</v>
      </c>
      <c r="E7" s="11" t="s">
        <v>15</v>
      </c>
      <c r="F7" s="11" t="s">
        <v>16</v>
      </c>
      <c r="G7" s="11" t="s">
        <v>17</v>
      </c>
      <c r="H7" s="11" t="s">
        <v>18</v>
      </c>
      <c r="I7" s="13" t="s">
        <v>32</v>
      </c>
      <c r="J7" s="13">
        <v>2037</v>
      </c>
      <c r="K7" s="14">
        <v>0.1</v>
      </c>
      <c r="L7" s="11">
        <v>2240</v>
      </c>
    </row>
    <row r="8" s="2" customFormat="1" ht="23" customHeight="1" spans="1:12">
      <c r="A8" s="6">
        <v>6</v>
      </c>
      <c r="B8" s="7" t="s">
        <v>33</v>
      </c>
      <c r="C8" s="7" t="s">
        <v>34</v>
      </c>
      <c r="D8" s="6" t="str">
        <f t="shared" si="0"/>
        <v>男</v>
      </c>
      <c r="E8" s="11" t="s">
        <v>15</v>
      </c>
      <c r="F8" s="11" t="s">
        <v>16</v>
      </c>
      <c r="G8" s="11" t="s">
        <v>17</v>
      </c>
      <c r="H8" s="11" t="s">
        <v>18</v>
      </c>
      <c r="I8" s="13" t="s">
        <v>35</v>
      </c>
      <c r="J8" s="13">
        <v>2037</v>
      </c>
      <c r="K8" s="14">
        <v>0.1</v>
      </c>
      <c r="L8" s="11">
        <v>2240</v>
      </c>
    </row>
    <row r="9" s="2" customFormat="1" ht="23" customHeight="1" spans="1:12">
      <c r="A9" s="6">
        <v>7</v>
      </c>
      <c r="B9" s="7" t="s">
        <v>36</v>
      </c>
      <c r="C9" s="7" t="s">
        <v>37</v>
      </c>
      <c r="D9" s="6" t="str">
        <f t="shared" si="0"/>
        <v>男</v>
      </c>
      <c r="E9" s="11" t="s">
        <v>15</v>
      </c>
      <c r="F9" s="11" t="s">
        <v>16</v>
      </c>
      <c r="G9" s="11" t="s">
        <v>17</v>
      </c>
      <c r="H9" s="11" t="s">
        <v>18</v>
      </c>
      <c r="I9" s="13" t="s">
        <v>38</v>
      </c>
      <c r="J9" s="13">
        <v>2037</v>
      </c>
      <c r="K9" s="14">
        <v>0.1</v>
      </c>
      <c r="L9" s="11">
        <v>2240</v>
      </c>
    </row>
    <row r="10" s="2" customFormat="1" ht="23" customHeight="1" spans="1:12">
      <c r="A10" s="6">
        <v>8</v>
      </c>
      <c r="B10" s="7" t="s">
        <v>39</v>
      </c>
      <c r="C10" s="7" t="s">
        <v>40</v>
      </c>
      <c r="D10" s="6" t="str">
        <f t="shared" si="0"/>
        <v>男</v>
      </c>
      <c r="E10" s="11" t="s">
        <v>15</v>
      </c>
      <c r="F10" s="11" t="s">
        <v>16</v>
      </c>
      <c r="G10" s="11" t="s">
        <v>17</v>
      </c>
      <c r="H10" s="11" t="s">
        <v>18</v>
      </c>
      <c r="I10" s="13" t="s">
        <v>41</v>
      </c>
      <c r="J10" s="13">
        <v>2037</v>
      </c>
      <c r="K10" s="14">
        <v>0.1</v>
      </c>
      <c r="L10" s="11">
        <v>2240</v>
      </c>
    </row>
    <row r="11" s="2" customFormat="1" ht="23" customHeight="1" spans="1:12">
      <c r="A11" s="6">
        <v>9</v>
      </c>
      <c r="B11" s="7" t="s">
        <v>42</v>
      </c>
      <c r="C11" s="7" t="s">
        <v>43</v>
      </c>
      <c r="D11" s="6" t="str">
        <f t="shared" si="0"/>
        <v>男</v>
      </c>
      <c r="E11" s="11" t="s">
        <v>15</v>
      </c>
      <c r="F11" s="11" t="s">
        <v>16</v>
      </c>
      <c r="G11" s="11" t="s">
        <v>17</v>
      </c>
      <c r="H11" s="11" t="s">
        <v>18</v>
      </c>
      <c r="I11" s="13" t="s">
        <v>44</v>
      </c>
      <c r="J11" s="13">
        <v>2037</v>
      </c>
      <c r="K11" s="14">
        <v>0.1</v>
      </c>
      <c r="L11" s="11">
        <v>2240</v>
      </c>
    </row>
    <row r="12" s="2" customFormat="1" ht="23" customHeight="1" spans="1:12">
      <c r="A12" s="6">
        <v>10</v>
      </c>
      <c r="B12" s="7" t="s">
        <v>45</v>
      </c>
      <c r="C12" s="7" t="s">
        <v>46</v>
      </c>
      <c r="D12" s="6" t="str">
        <f t="shared" si="0"/>
        <v>女</v>
      </c>
      <c r="E12" s="11" t="s">
        <v>15</v>
      </c>
      <c r="F12" s="11" t="s">
        <v>22</v>
      </c>
      <c r="G12" s="11" t="s">
        <v>17</v>
      </c>
      <c r="H12" s="11" t="s">
        <v>18</v>
      </c>
      <c r="I12" s="13" t="s">
        <v>47</v>
      </c>
      <c r="J12" s="13">
        <v>2037</v>
      </c>
      <c r="K12" s="14">
        <v>0.1</v>
      </c>
      <c r="L12" s="11">
        <v>2240</v>
      </c>
    </row>
    <row r="13" s="2" customFormat="1" ht="23" customHeight="1" spans="1:12">
      <c r="A13" s="6">
        <v>11</v>
      </c>
      <c r="B13" s="8" t="s">
        <v>48</v>
      </c>
      <c r="C13" s="7" t="s">
        <v>49</v>
      </c>
      <c r="D13" s="6" t="str">
        <f t="shared" si="0"/>
        <v>女</v>
      </c>
      <c r="E13" s="11" t="s">
        <v>15</v>
      </c>
      <c r="F13" s="11" t="s">
        <v>16</v>
      </c>
      <c r="G13" s="11" t="s">
        <v>17</v>
      </c>
      <c r="H13" s="11" t="s">
        <v>18</v>
      </c>
      <c r="I13" s="13" t="s">
        <v>50</v>
      </c>
      <c r="J13" s="13">
        <v>2037</v>
      </c>
      <c r="K13" s="14">
        <v>0.1</v>
      </c>
      <c r="L13" s="11">
        <v>2240</v>
      </c>
    </row>
    <row r="14" s="2" customFormat="1" ht="23" customHeight="1" spans="1:12">
      <c r="A14" s="6">
        <v>12</v>
      </c>
      <c r="B14" s="7" t="s">
        <v>51</v>
      </c>
      <c r="C14" s="7" t="s">
        <v>52</v>
      </c>
      <c r="D14" s="6" t="str">
        <f t="shared" si="0"/>
        <v>女</v>
      </c>
      <c r="E14" s="11" t="s">
        <v>15</v>
      </c>
      <c r="F14" s="11" t="s">
        <v>16</v>
      </c>
      <c r="G14" s="11" t="s">
        <v>17</v>
      </c>
      <c r="H14" s="11" t="s">
        <v>18</v>
      </c>
      <c r="I14" s="13" t="s">
        <v>53</v>
      </c>
      <c r="J14" s="13">
        <v>2037</v>
      </c>
      <c r="K14" s="14">
        <v>0.1</v>
      </c>
      <c r="L14" s="11">
        <v>2240</v>
      </c>
    </row>
    <row r="15" s="2" customFormat="1" ht="23" customHeight="1" spans="1:12">
      <c r="A15" s="6">
        <v>13</v>
      </c>
      <c r="B15" s="7" t="s">
        <v>54</v>
      </c>
      <c r="C15" s="7" t="s">
        <v>55</v>
      </c>
      <c r="D15" s="6" t="str">
        <f t="shared" si="0"/>
        <v>男</v>
      </c>
      <c r="E15" s="11" t="s">
        <v>15</v>
      </c>
      <c r="F15" s="11" t="s">
        <v>22</v>
      </c>
      <c r="G15" s="11" t="s">
        <v>17</v>
      </c>
      <c r="H15" s="11" t="s">
        <v>18</v>
      </c>
      <c r="I15" s="13" t="s">
        <v>56</v>
      </c>
      <c r="J15" s="13">
        <v>2037</v>
      </c>
      <c r="K15" s="14">
        <v>0.1</v>
      </c>
      <c r="L15" s="11">
        <v>2240</v>
      </c>
    </row>
    <row r="16" s="2" customFormat="1" ht="23" customHeight="1" spans="1:12">
      <c r="A16" s="6">
        <v>14</v>
      </c>
      <c r="B16" s="7" t="s">
        <v>57</v>
      </c>
      <c r="C16" s="7" t="s">
        <v>58</v>
      </c>
      <c r="D16" s="6" t="str">
        <f t="shared" si="0"/>
        <v>女</v>
      </c>
      <c r="E16" s="11" t="s">
        <v>15</v>
      </c>
      <c r="F16" s="11" t="s">
        <v>16</v>
      </c>
      <c r="G16" s="11" t="s">
        <v>17</v>
      </c>
      <c r="H16" s="11" t="s">
        <v>18</v>
      </c>
      <c r="I16" s="13" t="s">
        <v>59</v>
      </c>
      <c r="J16" s="13">
        <v>2037</v>
      </c>
      <c r="K16" s="14">
        <v>0.1</v>
      </c>
      <c r="L16" s="11">
        <v>2240</v>
      </c>
    </row>
    <row r="17" s="2" customFormat="1" ht="23" customHeight="1" spans="1:12">
      <c r="A17" s="6">
        <v>15</v>
      </c>
      <c r="B17" s="7" t="s">
        <v>60</v>
      </c>
      <c r="C17" s="7" t="s">
        <v>61</v>
      </c>
      <c r="D17" s="6" t="str">
        <f t="shared" si="0"/>
        <v>男</v>
      </c>
      <c r="E17" s="11" t="s">
        <v>15</v>
      </c>
      <c r="F17" s="11" t="s">
        <v>22</v>
      </c>
      <c r="G17" s="11" t="s">
        <v>17</v>
      </c>
      <c r="H17" s="11" t="s">
        <v>18</v>
      </c>
      <c r="I17" s="13" t="s">
        <v>62</v>
      </c>
      <c r="J17" s="13">
        <v>2037</v>
      </c>
      <c r="K17" s="14">
        <v>0.1</v>
      </c>
      <c r="L17" s="11">
        <v>2240</v>
      </c>
    </row>
    <row r="18" s="2" customFormat="1" ht="23" customHeight="1" spans="1:12">
      <c r="A18" s="6">
        <v>16</v>
      </c>
      <c r="B18" s="7" t="s">
        <v>63</v>
      </c>
      <c r="C18" s="7" t="s">
        <v>64</v>
      </c>
      <c r="D18" s="6" t="str">
        <f t="shared" si="0"/>
        <v>女</v>
      </c>
      <c r="E18" s="11" t="s">
        <v>15</v>
      </c>
      <c r="F18" s="11" t="s">
        <v>16</v>
      </c>
      <c r="G18" s="11" t="s">
        <v>17</v>
      </c>
      <c r="H18" s="11" t="s">
        <v>18</v>
      </c>
      <c r="I18" s="13" t="s">
        <v>65</v>
      </c>
      <c r="J18" s="13">
        <v>2037</v>
      </c>
      <c r="K18" s="14">
        <v>0.1</v>
      </c>
      <c r="L18" s="11">
        <v>2240</v>
      </c>
    </row>
    <row r="19" s="2" customFormat="1" ht="23" customHeight="1" spans="1:12">
      <c r="A19" s="6">
        <v>17</v>
      </c>
      <c r="B19" s="7" t="s">
        <v>66</v>
      </c>
      <c r="C19" s="7" t="s">
        <v>67</v>
      </c>
      <c r="D19" s="6" t="str">
        <f t="shared" si="0"/>
        <v>女</v>
      </c>
      <c r="E19" s="11" t="s">
        <v>15</v>
      </c>
      <c r="F19" s="11" t="s">
        <v>16</v>
      </c>
      <c r="G19" s="11" t="s">
        <v>17</v>
      </c>
      <c r="H19" s="11" t="s">
        <v>18</v>
      </c>
      <c r="I19" s="13" t="s">
        <v>68</v>
      </c>
      <c r="J19" s="13">
        <v>2037</v>
      </c>
      <c r="K19" s="14">
        <v>0.1</v>
      </c>
      <c r="L19" s="11">
        <v>2240</v>
      </c>
    </row>
    <row r="20" s="2" customFormat="1" ht="23" customHeight="1" spans="1:12">
      <c r="A20" s="6">
        <v>18</v>
      </c>
      <c r="B20" s="7" t="s">
        <v>69</v>
      </c>
      <c r="C20" s="7" t="s">
        <v>25</v>
      </c>
      <c r="D20" s="6" t="str">
        <f t="shared" si="0"/>
        <v>女</v>
      </c>
      <c r="E20" s="11" t="s">
        <v>15</v>
      </c>
      <c r="F20" s="11" t="s">
        <v>22</v>
      </c>
      <c r="G20" s="11" t="s">
        <v>17</v>
      </c>
      <c r="H20" s="11" t="s">
        <v>18</v>
      </c>
      <c r="I20" s="13" t="s">
        <v>70</v>
      </c>
      <c r="J20" s="13">
        <v>2037</v>
      </c>
      <c r="K20" s="14">
        <v>0.1</v>
      </c>
      <c r="L20" s="11">
        <v>2240</v>
      </c>
    </row>
    <row r="21" s="2" customFormat="1" ht="23" customHeight="1" spans="1:12">
      <c r="A21" s="6">
        <v>19</v>
      </c>
      <c r="B21" s="7" t="s">
        <v>71</v>
      </c>
      <c r="C21" s="7" t="s">
        <v>72</v>
      </c>
      <c r="D21" s="6" t="str">
        <f t="shared" si="0"/>
        <v>女</v>
      </c>
      <c r="E21" s="11" t="s">
        <v>15</v>
      </c>
      <c r="F21" s="11" t="s">
        <v>22</v>
      </c>
      <c r="G21" s="11" t="s">
        <v>17</v>
      </c>
      <c r="H21" s="11" t="s">
        <v>18</v>
      </c>
      <c r="I21" s="13" t="s">
        <v>73</v>
      </c>
      <c r="J21" s="13">
        <v>2037</v>
      </c>
      <c r="K21" s="14">
        <v>0.1</v>
      </c>
      <c r="L21" s="11">
        <v>2240</v>
      </c>
    </row>
    <row r="22" s="2" customFormat="1" ht="23" customHeight="1" spans="1:12">
      <c r="A22" s="6">
        <v>20</v>
      </c>
      <c r="B22" s="7" t="s">
        <v>74</v>
      </c>
      <c r="C22" s="7" t="s">
        <v>75</v>
      </c>
      <c r="D22" s="6" t="str">
        <f t="shared" si="0"/>
        <v>男</v>
      </c>
      <c r="E22" s="11" t="s">
        <v>15</v>
      </c>
      <c r="F22" s="11" t="s">
        <v>16</v>
      </c>
      <c r="G22" s="11" t="s">
        <v>17</v>
      </c>
      <c r="H22" s="11" t="s">
        <v>18</v>
      </c>
      <c r="I22" s="13" t="s">
        <v>76</v>
      </c>
      <c r="J22" s="13">
        <v>2037</v>
      </c>
      <c r="K22" s="14">
        <v>0.1</v>
      </c>
      <c r="L22" s="11">
        <v>2240</v>
      </c>
    </row>
    <row r="23" s="2" customFormat="1" ht="23" customHeight="1" spans="1:12">
      <c r="A23" s="6">
        <v>21</v>
      </c>
      <c r="B23" s="7" t="s">
        <v>77</v>
      </c>
      <c r="C23" s="7" t="s">
        <v>78</v>
      </c>
      <c r="D23" s="6" t="str">
        <f t="shared" si="0"/>
        <v>男</v>
      </c>
      <c r="E23" s="11" t="s">
        <v>15</v>
      </c>
      <c r="F23" s="11" t="s">
        <v>22</v>
      </c>
      <c r="G23" s="11" t="s">
        <v>17</v>
      </c>
      <c r="H23" s="11" t="s">
        <v>18</v>
      </c>
      <c r="I23" s="13" t="s">
        <v>79</v>
      </c>
      <c r="J23" s="13">
        <v>2037</v>
      </c>
      <c r="K23" s="14">
        <v>0.1</v>
      </c>
      <c r="L23" s="11">
        <v>2240</v>
      </c>
    </row>
    <row r="24" s="2" customFormat="1" ht="23" customHeight="1" spans="1:12">
      <c r="A24" s="6">
        <v>22</v>
      </c>
      <c r="B24" s="7" t="s">
        <v>80</v>
      </c>
      <c r="C24" s="7" t="s">
        <v>81</v>
      </c>
      <c r="D24" s="6" t="str">
        <f t="shared" si="0"/>
        <v>女</v>
      </c>
      <c r="E24" s="11" t="s">
        <v>15</v>
      </c>
      <c r="F24" s="11" t="s">
        <v>16</v>
      </c>
      <c r="G24" s="11" t="s">
        <v>17</v>
      </c>
      <c r="H24" s="11" t="s">
        <v>18</v>
      </c>
      <c r="I24" s="13" t="s">
        <v>82</v>
      </c>
      <c r="J24" s="13">
        <v>2037</v>
      </c>
      <c r="K24" s="14">
        <v>0.1</v>
      </c>
      <c r="L24" s="11">
        <v>2240</v>
      </c>
    </row>
    <row r="25" s="2" customFormat="1" ht="23" customHeight="1" spans="1:12">
      <c r="A25" s="6">
        <v>23</v>
      </c>
      <c r="B25" s="7" t="s">
        <v>83</v>
      </c>
      <c r="C25" s="7" t="s">
        <v>84</v>
      </c>
      <c r="D25" s="6" t="str">
        <f t="shared" si="0"/>
        <v>女</v>
      </c>
      <c r="E25" s="11" t="s">
        <v>15</v>
      </c>
      <c r="F25" s="11" t="s">
        <v>16</v>
      </c>
      <c r="G25" s="11" t="s">
        <v>17</v>
      </c>
      <c r="H25" s="11" t="s">
        <v>18</v>
      </c>
      <c r="I25" s="13" t="s">
        <v>85</v>
      </c>
      <c r="J25" s="13">
        <v>2037</v>
      </c>
      <c r="K25" s="14">
        <v>0.1</v>
      </c>
      <c r="L25" s="11">
        <v>2240</v>
      </c>
    </row>
    <row r="26" s="2" customFormat="1" ht="23" customHeight="1" spans="1:12">
      <c r="A26" s="6">
        <v>24</v>
      </c>
      <c r="B26" s="7" t="s">
        <v>86</v>
      </c>
      <c r="C26" s="7" t="s">
        <v>87</v>
      </c>
      <c r="D26" s="6" t="str">
        <f t="shared" si="0"/>
        <v>女</v>
      </c>
      <c r="E26" s="11" t="s">
        <v>15</v>
      </c>
      <c r="F26" s="11" t="s">
        <v>16</v>
      </c>
      <c r="G26" s="11" t="s">
        <v>17</v>
      </c>
      <c r="H26" s="11" t="s">
        <v>18</v>
      </c>
      <c r="I26" s="13" t="s">
        <v>88</v>
      </c>
      <c r="J26" s="13">
        <v>2037</v>
      </c>
      <c r="K26" s="14">
        <v>0.1</v>
      </c>
      <c r="L26" s="11">
        <v>2240</v>
      </c>
    </row>
    <row r="27" s="2" customFormat="1" ht="23" customHeight="1" spans="1:12">
      <c r="A27" s="6">
        <v>25</v>
      </c>
      <c r="B27" s="7" t="s">
        <v>89</v>
      </c>
      <c r="C27" s="7" t="s">
        <v>90</v>
      </c>
      <c r="D27" s="6" t="str">
        <f t="shared" ref="D27:D42" si="1">IF(MOD(MID(C27,17,1),2),"男","女")</f>
        <v>男</v>
      </c>
      <c r="E27" s="11" t="s">
        <v>15</v>
      </c>
      <c r="F27" s="11" t="s">
        <v>16</v>
      </c>
      <c r="G27" s="11" t="s">
        <v>17</v>
      </c>
      <c r="H27" s="11" t="s">
        <v>18</v>
      </c>
      <c r="I27" s="13" t="s">
        <v>91</v>
      </c>
      <c r="J27" s="13">
        <v>2037</v>
      </c>
      <c r="K27" s="14">
        <v>0.1</v>
      </c>
      <c r="L27" s="11">
        <v>2240</v>
      </c>
    </row>
    <row r="28" s="2" customFormat="1" ht="23" customHeight="1" spans="1:12">
      <c r="A28" s="6">
        <v>26</v>
      </c>
      <c r="B28" s="7" t="s">
        <v>92</v>
      </c>
      <c r="C28" s="7" t="s">
        <v>93</v>
      </c>
      <c r="D28" s="6" t="str">
        <f t="shared" si="1"/>
        <v>女</v>
      </c>
      <c r="E28" s="11" t="s">
        <v>15</v>
      </c>
      <c r="F28" s="11" t="s">
        <v>16</v>
      </c>
      <c r="G28" s="11" t="s">
        <v>17</v>
      </c>
      <c r="H28" s="11" t="s">
        <v>18</v>
      </c>
      <c r="I28" s="13" t="s">
        <v>94</v>
      </c>
      <c r="J28" s="13">
        <v>2037</v>
      </c>
      <c r="K28" s="14">
        <v>0.1</v>
      </c>
      <c r="L28" s="11">
        <v>2240</v>
      </c>
    </row>
    <row r="29" s="2" customFormat="1" ht="23" customHeight="1" spans="1:12">
      <c r="A29" s="6">
        <v>27</v>
      </c>
      <c r="B29" s="7" t="s">
        <v>95</v>
      </c>
      <c r="C29" s="7" t="s">
        <v>96</v>
      </c>
      <c r="D29" s="6" t="str">
        <f t="shared" si="1"/>
        <v>男</v>
      </c>
      <c r="E29" s="11" t="s">
        <v>15</v>
      </c>
      <c r="F29" s="11" t="s">
        <v>16</v>
      </c>
      <c r="G29" s="11" t="s">
        <v>17</v>
      </c>
      <c r="H29" s="11" t="s">
        <v>18</v>
      </c>
      <c r="I29" s="13" t="s">
        <v>97</v>
      </c>
      <c r="J29" s="13">
        <v>2037</v>
      </c>
      <c r="K29" s="14">
        <v>0.1</v>
      </c>
      <c r="L29" s="11">
        <v>2240</v>
      </c>
    </row>
    <row r="30" s="2" customFormat="1" ht="23" customHeight="1" spans="1:12">
      <c r="A30" s="6">
        <v>28</v>
      </c>
      <c r="B30" s="7" t="s">
        <v>98</v>
      </c>
      <c r="C30" s="7" t="s">
        <v>99</v>
      </c>
      <c r="D30" s="6" t="str">
        <f t="shared" si="1"/>
        <v>女</v>
      </c>
      <c r="E30" s="11" t="s">
        <v>15</v>
      </c>
      <c r="F30" s="11" t="s">
        <v>22</v>
      </c>
      <c r="G30" s="11" t="s">
        <v>17</v>
      </c>
      <c r="H30" s="11" t="s">
        <v>18</v>
      </c>
      <c r="I30" s="13" t="s">
        <v>100</v>
      </c>
      <c r="J30" s="13">
        <v>2037</v>
      </c>
      <c r="K30" s="14">
        <v>0.1</v>
      </c>
      <c r="L30" s="11">
        <v>2240</v>
      </c>
    </row>
    <row r="31" s="2" customFormat="1" ht="23" customHeight="1" spans="1:12">
      <c r="A31" s="6">
        <v>29</v>
      </c>
      <c r="B31" s="7" t="s">
        <v>101</v>
      </c>
      <c r="C31" s="7" t="s">
        <v>102</v>
      </c>
      <c r="D31" s="6" t="str">
        <f t="shared" si="1"/>
        <v>女</v>
      </c>
      <c r="E31" s="11" t="s">
        <v>15</v>
      </c>
      <c r="F31" s="11" t="s">
        <v>16</v>
      </c>
      <c r="G31" s="11" t="s">
        <v>17</v>
      </c>
      <c r="H31" s="11" t="s">
        <v>18</v>
      </c>
      <c r="I31" s="13" t="s">
        <v>103</v>
      </c>
      <c r="J31" s="13">
        <v>2037</v>
      </c>
      <c r="K31" s="14">
        <v>0.1</v>
      </c>
      <c r="L31" s="11">
        <v>2240</v>
      </c>
    </row>
    <row r="32" s="2" customFormat="1" ht="23" customHeight="1" spans="1:12">
      <c r="A32" s="6">
        <v>30</v>
      </c>
      <c r="B32" s="7" t="s">
        <v>104</v>
      </c>
      <c r="C32" s="7" t="s">
        <v>105</v>
      </c>
      <c r="D32" s="6" t="str">
        <f t="shared" si="1"/>
        <v>女</v>
      </c>
      <c r="E32" s="11" t="s">
        <v>15</v>
      </c>
      <c r="F32" s="11" t="s">
        <v>16</v>
      </c>
      <c r="G32" s="11" t="s">
        <v>17</v>
      </c>
      <c r="H32" s="11" t="s">
        <v>18</v>
      </c>
      <c r="I32" s="13" t="s">
        <v>106</v>
      </c>
      <c r="J32" s="13">
        <v>2037</v>
      </c>
      <c r="K32" s="14">
        <v>0.1</v>
      </c>
      <c r="L32" s="11">
        <v>2240</v>
      </c>
    </row>
    <row r="33" s="2" customFormat="1" ht="23" customHeight="1" spans="1:12">
      <c r="A33" s="6">
        <v>31</v>
      </c>
      <c r="B33" s="7" t="s">
        <v>107</v>
      </c>
      <c r="C33" s="7" t="s">
        <v>108</v>
      </c>
      <c r="D33" s="6" t="str">
        <f t="shared" si="1"/>
        <v>男</v>
      </c>
      <c r="E33" s="11" t="s">
        <v>15</v>
      </c>
      <c r="F33" s="11" t="s">
        <v>16</v>
      </c>
      <c r="G33" s="11" t="s">
        <v>17</v>
      </c>
      <c r="H33" s="11" t="s">
        <v>18</v>
      </c>
      <c r="I33" s="13" t="s">
        <v>109</v>
      </c>
      <c r="J33" s="13">
        <v>2037</v>
      </c>
      <c r="K33" s="14">
        <v>0.1</v>
      </c>
      <c r="L33" s="11">
        <v>2240</v>
      </c>
    </row>
    <row r="34" s="2" customFormat="1" ht="23" customHeight="1" spans="1:12">
      <c r="A34" s="6">
        <v>32</v>
      </c>
      <c r="B34" s="7" t="s">
        <v>110</v>
      </c>
      <c r="C34" s="7" t="s">
        <v>111</v>
      </c>
      <c r="D34" s="6" t="str">
        <f t="shared" si="1"/>
        <v>女</v>
      </c>
      <c r="E34" s="11" t="s">
        <v>15</v>
      </c>
      <c r="F34" s="11" t="s">
        <v>22</v>
      </c>
      <c r="G34" s="11" t="s">
        <v>17</v>
      </c>
      <c r="H34" s="11" t="s">
        <v>18</v>
      </c>
      <c r="I34" s="13" t="s">
        <v>112</v>
      </c>
      <c r="J34" s="13">
        <v>2037</v>
      </c>
      <c r="K34" s="14">
        <v>0.1</v>
      </c>
      <c r="L34" s="11">
        <v>2240</v>
      </c>
    </row>
    <row r="35" s="2" customFormat="1" ht="23" customHeight="1" spans="1:12">
      <c r="A35" s="6">
        <v>33</v>
      </c>
      <c r="B35" s="7" t="s">
        <v>113</v>
      </c>
      <c r="C35" s="7" t="s">
        <v>114</v>
      </c>
      <c r="D35" s="6" t="str">
        <f t="shared" si="1"/>
        <v>男</v>
      </c>
      <c r="E35" s="11" t="s">
        <v>15</v>
      </c>
      <c r="F35" s="11" t="s">
        <v>22</v>
      </c>
      <c r="G35" s="11" t="s">
        <v>17</v>
      </c>
      <c r="H35" s="11" t="s">
        <v>18</v>
      </c>
      <c r="I35" s="13" t="s">
        <v>115</v>
      </c>
      <c r="J35" s="13">
        <v>2037</v>
      </c>
      <c r="K35" s="14">
        <v>0.1</v>
      </c>
      <c r="L35" s="11">
        <v>2240</v>
      </c>
    </row>
    <row r="36" s="2" customFormat="1" ht="23" customHeight="1" spans="1:12">
      <c r="A36" s="6">
        <v>34</v>
      </c>
      <c r="B36" s="7" t="s">
        <v>116</v>
      </c>
      <c r="C36" s="7" t="s">
        <v>117</v>
      </c>
      <c r="D36" s="6" t="str">
        <f t="shared" si="1"/>
        <v>男</v>
      </c>
      <c r="E36" s="11" t="s">
        <v>15</v>
      </c>
      <c r="F36" s="11" t="s">
        <v>22</v>
      </c>
      <c r="G36" s="11" t="s">
        <v>17</v>
      </c>
      <c r="H36" s="11" t="s">
        <v>18</v>
      </c>
      <c r="I36" s="13" t="s">
        <v>118</v>
      </c>
      <c r="J36" s="13">
        <v>2037</v>
      </c>
      <c r="K36" s="14">
        <v>0.1</v>
      </c>
      <c r="L36" s="11">
        <v>2240</v>
      </c>
    </row>
    <row r="37" s="2" customFormat="1" ht="23" customHeight="1" spans="1:12">
      <c r="A37" s="6">
        <v>35</v>
      </c>
      <c r="B37" s="7" t="s">
        <v>119</v>
      </c>
      <c r="C37" s="7" t="s">
        <v>120</v>
      </c>
      <c r="D37" s="6" t="str">
        <f t="shared" si="1"/>
        <v>女</v>
      </c>
      <c r="E37" s="11" t="s">
        <v>15</v>
      </c>
      <c r="F37" s="11" t="s">
        <v>16</v>
      </c>
      <c r="G37" s="11" t="s">
        <v>17</v>
      </c>
      <c r="H37" s="11" t="s">
        <v>18</v>
      </c>
      <c r="I37" s="13" t="s">
        <v>121</v>
      </c>
      <c r="J37" s="13">
        <v>2037</v>
      </c>
      <c r="K37" s="14">
        <v>0.1</v>
      </c>
      <c r="L37" s="11">
        <v>2240</v>
      </c>
    </row>
    <row r="38" s="2" customFormat="1" ht="23" customHeight="1" spans="1:12">
      <c r="A38" s="6">
        <v>36</v>
      </c>
      <c r="B38" s="7" t="s">
        <v>122</v>
      </c>
      <c r="C38" s="7" t="s">
        <v>123</v>
      </c>
      <c r="D38" s="6" t="str">
        <f t="shared" si="1"/>
        <v>女</v>
      </c>
      <c r="E38" s="11" t="s">
        <v>15</v>
      </c>
      <c r="F38" s="11" t="s">
        <v>16</v>
      </c>
      <c r="G38" s="11" t="s">
        <v>17</v>
      </c>
      <c r="H38" s="11" t="s">
        <v>18</v>
      </c>
      <c r="I38" s="13" t="s">
        <v>124</v>
      </c>
      <c r="J38" s="13">
        <v>2037</v>
      </c>
      <c r="K38" s="14">
        <v>0.1</v>
      </c>
      <c r="L38" s="11">
        <v>2240</v>
      </c>
    </row>
    <row r="39" s="2" customFormat="1" ht="23" customHeight="1" spans="1:12">
      <c r="A39" s="6">
        <v>37</v>
      </c>
      <c r="B39" s="7" t="s">
        <v>125</v>
      </c>
      <c r="C39" s="7" t="s">
        <v>126</v>
      </c>
      <c r="D39" s="6" t="str">
        <f t="shared" si="1"/>
        <v>女</v>
      </c>
      <c r="E39" s="11" t="s">
        <v>15</v>
      </c>
      <c r="F39" s="11" t="s">
        <v>16</v>
      </c>
      <c r="G39" s="11" t="s">
        <v>17</v>
      </c>
      <c r="H39" s="11" t="s">
        <v>18</v>
      </c>
      <c r="I39" s="13" t="s">
        <v>127</v>
      </c>
      <c r="J39" s="13">
        <v>2037</v>
      </c>
      <c r="K39" s="14">
        <v>0.1</v>
      </c>
      <c r="L39" s="11">
        <v>2240</v>
      </c>
    </row>
    <row r="40" s="2" customFormat="1" ht="23" customHeight="1" spans="1:12">
      <c r="A40" s="6">
        <v>38</v>
      </c>
      <c r="B40" s="7" t="s">
        <v>128</v>
      </c>
      <c r="C40" s="7" t="s">
        <v>129</v>
      </c>
      <c r="D40" s="6" t="str">
        <f t="shared" si="1"/>
        <v>女</v>
      </c>
      <c r="E40" s="11" t="s">
        <v>15</v>
      </c>
      <c r="F40" s="11" t="s">
        <v>22</v>
      </c>
      <c r="G40" s="11" t="s">
        <v>17</v>
      </c>
      <c r="H40" s="11" t="s">
        <v>18</v>
      </c>
      <c r="I40" s="13" t="s">
        <v>130</v>
      </c>
      <c r="J40" s="13">
        <v>2037</v>
      </c>
      <c r="K40" s="14">
        <v>0.1</v>
      </c>
      <c r="L40" s="11">
        <v>2240</v>
      </c>
    </row>
    <row r="41" s="2" customFormat="1" ht="23" customHeight="1" spans="1:12">
      <c r="A41" s="6">
        <v>39</v>
      </c>
      <c r="B41" s="7" t="s">
        <v>131</v>
      </c>
      <c r="C41" s="7" t="s">
        <v>132</v>
      </c>
      <c r="D41" s="6" t="str">
        <f t="shared" si="1"/>
        <v>女</v>
      </c>
      <c r="E41" s="11" t="s">
        <v>15</v>
      </c>
      <c r="F41" s="11" t="s">
        <v>16</v>
      </c>
      <c r="G41" s="11" t="s">
        <v>17</v>
      </c>
      <c r="H41" s="11" t="s">
        <v>18</v>
      </c>
      <c r="I41" s="13" t="s">
        <v>133</v>
      </c>
      <c r="J41" s="13">
        <v>2037</v>
      </c>
      <c r="K41" s="14">
        <v>0.1</v>
      </c>
      <c r="L41" s="11">
        <v>2240</v>
      </c>
    </row>
    <row r="42" s="2" customFormat="1" ht="23" customHeight="1" spans="1:12">
      <c r="A42" s="6">
        <v>40</v>
      </c>
      <c r="B42" s="7" t="s">
        <v>134</v>
      </c>
      <c r="C42" s="7" t="s">
        <v>135</v>
      </c>
      <c r="D42" s="6" t="str">
        <f t="shared" si="1"/>
        <v>女</v>
      </c>
      <c r="E42" s="11" t="s">
        <v>15</v>
      </c>
      <c r="F42" s="11" t="s">
        <v>16</v>
      </c>
      <c r="G42" s="11" t="s">
        <v>17</v>
      </c>
      <c r="H42" s="11" t="s">
        <v>18</v>
      </c>
      <c r="I42" s="13" t="s">
        <v>136</v>
      </c>
      <c r="J42" s="13">
        <v>2037</v>
      </c>
      <c r="K42" s="14">
        <v>0.1</v>
      </c>
      <c r="L42" s="11">
        <v>2240</v>
      </c>
    </row>
    <row r="43" ht="19" customHeight="1" spans="1:12">
      <c r="A43" s="9" t="s">
        <v>137</v>
      </c>
      <c r="B43" s="10"/>
      <c r="C43" s="10"/>
      <c r="D43" s="10"/>
      <c r="E43" s="10"/>
      <c r="F43" s="10"/>
      <c r="G43" s="10"/>
      <c r="H43" s="10"/>
      <c r="I43" s="10"/>
      <c r="J43" s="10"/>
      <c r="K43" s="15"/>
      <c r="L43" s="6">
        <f>SUM(L3:L42)</f>
        <v>89600</v>
      </c>
    </row>
  </sheetData>
  <autoFilter ref="A2:L42">
    <extLst/>
  </autoFilter>
  <mergeCells count="2">
    <mergeCell ref="A1:L1"/>
    <mergeCell ref="A43:K43"/>
  </mergeCells>
  <pageMargins left="0.700694444444445" right="0.314583333333333" top="0.511805555555556" bottom="0.156944444444444" header="0.550694444444444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2021-01-05T06:02:00Z</dcterms:created>
  <dcterms:modified xsi:type="dcterms:W3CDTF">2025-08-15T15:36:49Z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