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20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<sst xmlns="http://schemas.openxmlformats.org/spreadsheetml/2006/main" count="1108" uniqueCount="507">
  <si>
    <t>2025年部门预算公开表</t>
  </si>
  <si>
    <t>单位编码：</t>
  </si>
  <si>
    <t>206001</t>
  </si>
  <si>
    <t>单位名称：</t>
  </si>
  <si>
    <t>蒸湘区医疗保障局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</si>
  <si>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</si>
  <si>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</si>
  <si>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</si>
  <si>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</si>
  <si>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</si>
  <si>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</si>
  <si>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</si>
  <si>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</si>
  <si>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</si>
  <si>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</si>
  <si>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</si>
  <si>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</si>
  <si>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</si>
  <si>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</si>
  <si>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</si>
  <si>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</si>
  <si>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</si>
  <si>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</si>
  <si>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</si>
  <si>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</si>
  <si>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</si>
  <si>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</si>
  <si>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</si>
  <si>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</si>
  <si>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</si>
  <si>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</si>
  <si>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单位：206001_蒸湘区医疗保障局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</si>
  <si>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</si>
  <si>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</si>
  <si>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</si>
  <si>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</si>
  <si>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</si>
  <si>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</si>
  <si>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</si>
  <si>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</si>
  <si>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</si>
  <si>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</si>
  <si>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</si>
  <si>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</si>
  <si>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</si>
  <si>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</si>
  <si>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</si>
  <si>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</si>
  <si>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</si>
  <si>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</si>
  <si>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</si>
  <si>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</si>
  <si>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</si>
  <si>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</si>
  <si>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</si>
  <si>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</si>
  <si>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</si>
  <si>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</si>
  <si>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</si>
  <si>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</si>
  <si>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</si>
  <si>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</si>
  <si>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</si>
  <si>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</si>
  <si>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</si>
  <si>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</si>
  <si>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</si>
  <si>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</si>
  <si>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</si>
  <si>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</si>
  <si>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</si>
  <si>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</si>
  <si>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</si>
  <si>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</si>
  <si>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</si>
  <si>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</si>
  <si>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</si>
  <si>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</si>
  <si>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</si>
  <si>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</si>
  <si>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</si>
  <si>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</si>
  <si>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</si>
  <si>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</si>
  <si>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</si>
  <si>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</si>
  <si>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</si>
  <si>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</si>
  <si>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</si>
  <si>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</si>
  <si>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</si>
  <si>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</si>
  <si>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</si>
  <si>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</si>
  <si>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</si>
  <si>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</si>
  <si>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</si>
  <si>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</si>
  <si>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</si>
  <si>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</si>
  <si>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</si>
  <si>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</si>
  <si>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</si>
  <si>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</si>
  <si>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</si>
  <si>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</si>
  <si>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</si>
  <si>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</si>
  <si>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</si>
  <si>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</si>
  <si>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</si>
  <si>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</si>
  <si>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</si>
  <si>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</si>
  <si>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</si>
  <si>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</si>
  <si>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</si>
  <si>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</si>
  <si>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</si>
  <si>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</si>
  <si>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</si>
  <si>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</si>
  <si>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</si>
  <si>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</si>
  <si>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</si>
  <si>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</si>
  <si>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</si>
  <si>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</si>
  <si>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</si>
  <si>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</si>
  <si>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</si>
  <si>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</si>
  <si>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</si>
  <si>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</si>
  <si>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</si>
  <si>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</si>
  <si>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</si>
  <si>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</si>
  <si>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</si>
  <si>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</si>
  <si>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</si>
  <si>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</si>
  <si>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</si>
  <si>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</si>
  <si>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</si>
  <si>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</si>
  <si>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</si>
  <si>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</si>
  <si>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</si>
  <si>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</si>
  <si>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</si>
  <si>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</si>
  <si>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</si>
  <si>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</si>
  <si>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206</t>
  </si>
  <si>
    <t xml:space="preserve">  206001</t>
  </si>
  <si>
    <t xml:space="preserve">  蒸湘区医疗保障局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</si>
  <si>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</si>
  <si>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</si>
  <si>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</si>
  <si>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</si>
  <si>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</si>
  <si>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</si>
  <si>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</si>
  <si>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</si>
  <si>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</si>
  <si>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</si>
  <si>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</si>
  <si>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</si>
  <si>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蒸湘区医疗保障局</t>
  </si>
  <si>
    <t>208</t>
  </si>
  <si>
    <t xml:space="preserve">   208</t>
  </si>
  <si>
    <t xml:space="preserve">   社会保障和就业支出</t>
  </si>
  <si>
    <t>26</t>
  </si>
  <si>
    <t xml:space="preserve">     20826</t>
  </si>
  <si>
    <t xml:space="preserve">     财政对基本养老保险基金的补助</t>
  </si>
  <si>
    <t>02</t>
  </si>
  <si>
    <t xml:space="preserve">      2082602</t>
  </si>
  <si>
    <t xml:space="preserve">      财政对城乡居民基本养老保险基金的补助</t>
  </si>
  <si>
    <t>210</t>
  </si>
  <si>
    <t xml:space="preserve">   210</t>
  </si>
  <si>
    <t xml:space="preserve">   卫生健康支出</t>
  </si>
  <si>
    <t xml:space="preserve">     21013</t>
  </si>
  <si>
    <t xml:space="preserve">     医疗救助</t>
  </si>
  <si>
    <t>01</t>
  </si>
  <si>
    <t xml:space="preserve">      2101301</t>
  </si>
  <si>
    <t xml:space="preserve">      城乡医疗救助</t>
  </si>
  <si>
    <t>15</t>
  </si>
  <si>
    <t xml:space="preserve">     21015</t>
  </si>
  <si>
    <t xml:space="preserve">     医疗保障管理事务</t>
  </si>
  <si>
    <t xml:space="preserve">      2101501</t>
  </si>
  <si>
    <t xml:space="preserve">      行政运行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</si>
  <si>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</si>
  <si>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</si>
  <si>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</si>
  <si>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</si>
  <si>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</si>
  <si>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</si>
  <si>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</si>
  <si>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</si>
  <si>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</si>
  <si>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</si>
  <si>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</si>
  <si>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</si>
  <si>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</si>
  <si>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</si>
  <si>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</si>
  <si>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</si>
  <si>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</si>
  <si>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</si>
  <si>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206001</t>
  </si>
  <si>
    <t xml:space="preserve">    财政对城乡居民基本养老保险基金的补助</t>
  </si>
  <si>
    <t xml:space="preserve">    城乡医疗救助</t>
  </si>
  <si>
    <t xml:space="preserve">    行政运行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</si>
  <si>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</si>
  <si>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</si>
  <si>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</si>
  <si>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</si>
  <si>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</si>
  <si>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</si>
  <si>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</si>
  <si>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</si>
  <si>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</si>
  <si>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</si>
  <si>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13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</si>
  <si>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</si>
  <si>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</si>
  <si>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</si>
  <si>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</si>
  <si>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</si>
  <si>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</si>
  <si>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</si>
  <si>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</si>
  <si>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</si>
  <si>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</si>
  <si>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</si>
  <si>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</si>
  <si>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</si>
  <si>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</si>
  <si>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</si>
  <si>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20826</t>
  </si>
  <si>
    <t xml:space="preserve">    财政对基本养老保险基金的补助</t>
  </si>
  <si>
    <t xml:space="preserve">     2082602</t>
  </si>
  <si>
    <t xml:space="preserve">     财政对城乡居民基本养老保险基金的补助</t>
  </si>
  <si>
    <t xml:space="preserve">    21013</t>
  </si>
  <si>
    <t xml:space="preserve">    医疗救助</t>
  </si>
  <si>
    <t xml:space="preserve">     2101301</t>
  </si>
  <si>
    <t xml:space="preserve">     城乡医疗救助</t>
  </si>
  <si>
    <t xml:space="preserve">    21015</t>
  </si>
  <si>
    <t xml:space="preserve">    医疗保障管理事务</t>
  </si>
  <si>
    <t xml:space="preserve">     2101501</t>
  </si>
  <si>
    <t xml:space="preserve">     行政运行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</si>
  <si>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</si>
  <si>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</si>
  <si>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</si>
  <si>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</si>
  <si>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</si>
  <si>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</si>
  <si>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</si>
  <si>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</si>
  <si>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</si>
  <si>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30309</t>
  </si>
  <si>
    <t xml:space="preserve">  奖励金</t>
  </si>
  <si>
    <t>301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</si>
  <si>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</si>
  <si>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</si>
  <si>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</si>
  <si>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</si>
  <si>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</si>
  <si>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</si>
  <si>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</si>
  <si>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</si>
  <si>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</si>
  <si>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</si>
  <si>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</si>
  <si>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</si>
  <si>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</si>
  <si>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</si>
  <si>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</si>
  <si>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</si>
  <si>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</si>
  <si>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</si>
  <si>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30202</t>
  </si>
  <si>
    <t xml:space="preserve">  印刷费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</si>
  <si>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</si>
  <si>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</si>
  <si>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</si>
  <si>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</si>
  <si>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30201</t>
  </si>
  <si>
    <t xml:space="preserve">  办公费</t>
  </si>
  <si>
    <t xml:space="preserve">  30299</t>
  </si>
  <si>
    <t xml:space="preserve">  其他商品和服务支出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</si>
  <si>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</si>
  <si>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</si>
  <si>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</si>
  <si>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</si>
  <si>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</si>
  <si>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</si>
  <si>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</si>
  <si>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</si>
  <si>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</si>
  <si>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</si>
  <si>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</si>
  <si>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</si>
  <si>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</si>
  <si>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</si>
  <si>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</si>
  <si>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</si>
  <si>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</si>
  <si>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</si>
  <si>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</si>
  <si>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</si>
  <si>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</si>
  <si>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</si>
  <si>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</si>
  <si>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</si>
  <si>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</si>
  <si>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</si>
  <si>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</si>
  <si>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</si>
  <si>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</si>
  <si>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</si>
  <si>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</si>
  <si>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</si>
  <si>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</si>
  <si>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</si>
  <si>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</si>
  <si>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</si>
  <si>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</si>
  <si>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</si>
  <si>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</si>
  <si>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</si>
  <si>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</si>
  <si>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</si>
  <si>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</si>
  <si>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</si>
  <si>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</si>
  <si>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</si>
  <si>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</si>
  <si>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</si>
  <si>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</si>
  <si>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</si>
  <si>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</si>
  <si>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</si>
  <si>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</si>
  <si>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</si>
  <si>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</si>
  <si>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</si>
  <si>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</si>
  <si>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</si>
  <si>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</si>
  <si>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</si>
  <si>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</si>
  <si>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</si>
  <si>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</si>
  <si>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</si>
  <si>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</si>
  <si>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</si>
  <si>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</si>
  <si>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</si>
  <si>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</si>
  <si>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</si>
  <si>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</si>
  <si>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</si>
  <si>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</si>
  <si>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</si>
  <si>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</si>
  <si>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</si>
  <si>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</si>
  <si>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</si>
  <si>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</si>
  <si>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</si>
  <si>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</si>
  <si>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</si>
  <si>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</si>
  <si>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</si>
  <si>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</si>
  <si>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</si>
  <si>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</si>
  <si>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</si>
  <si>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</si>
  <si>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</si>
  <si>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</si>
  <si>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</si>
  <si>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</si>
  <si>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</si>
  <si>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</si>
  <si>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</si>
  <si>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</si>
  <si>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</si>
  <si>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</si>
  <si>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</si>
  <si>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</si>
  <si>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206001</t>
  </si>
  <si>
    <t xml:space="preserve">   城乡居民基本医疗保险</t>
  </si>
  <si>
    <t xml:space="preserve">   城乡医疗救助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</si>
  <si>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</si>
  <si>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</si>
  <si>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</si>
  <si>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</si>
  <si>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</si>
  <si>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</si>
  <si>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</si>
  <si>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</si>
  <si>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</si>
  <si>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</si>
  <si>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</si>
  <si>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</si>
  <si>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</si>
  <si>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</si>
  <si>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2025年城乡医疗救助补助资金</t>
  </si>
  <si>
    <t>将符合条件的困难群众纳入救助对象范围，按医疗救助政策规定实施参保资助、门诊医疗救助、住院医疗救助和再救助，充分发挥医疗救助托底保障功能。</t>
  </si>
  <si>
    <t>成本指标</t>
  </si>
  <si>
    <t>经济成本指标</t>
  </si>
  <si>
    <t>财政补助到位率</t>
  </si>
  <si>
    <t>财政补助到位率100%</t>
  </si>
  <si>
    <t>财政补助到位率100%，得分20分。</t>
  </si>
  <si>
    <t>%</t>
  </si>
  <si>
    <t>定性</t>
  </si>
  <si>
    <t>产出指标</t>
  </si>
  <si>
    <t>数量指标</t>
  </si>
  <si>
    <t>医疗救助对象人次规模</t>
  </si>
  <si>
    <t>符合救助条件的对象按规定纳入救助范围</t>
  </si>
  <si>
    <t>符合救助条件的对象按规定纳入救助范围，得分20分。</t>
  </si>
  <si>
    <t>人</t>
  </si>
  <si>
    <t>定量</t>
  </si>
  <si>
    <t>质量指标</t>
  </si>
  <si>
    <t>医保标准化水平</t>
  </si>
  <si>
    <t>逐年提升</t>
  </si>
  <si>
    <t>医保标准化水平逐年提升</t>
  </si>
  <si>
    <t>医保标准化水平逐年提升，得分10分。</t>
  </si>
  <si>
    <t>时效指标</t>
  </si>
  <si>
    <t>市域内“一站式”即时结算定点医疗机构覆盖率</t>
  </si>
  <si>
    <t>不低于上年</t>
  </si>
  <si>
    <t>市域内“一站式”即时结算定点医疗机构覆盖率不低于上年</t>
  </si>
  <si>
    <t>市域内“一站式”即时结算定点医疗机构覆盖率不低于上年，得分10分。</t>
  </si>
  <si>
    <t>效益指标</t>
  </si>
  <si>
    <t>经济效益指标</t>
  </si>
  <si>
    <t>困难群众医疗费用负担减轻程度</t>
  </si>
  <si>
    <t>有效缓解</t>
  </si>
  <si>
    <t>有效缓解困难群众医疗费用负担</t>
  </si>
  <si>
    <t>有效缓解困难群众医疗费用负担，得分10分。</t>
  </si>
  <si>
    <t>社会效益指标</t>
  </si>
  <si>
    <t>医疗救助对象覆盖范围</t>
  </si>
  <si>
    <t>稳步拓展</t>
  </si>
  <si>
    <t>医疗救助对象覆盖范围稳步拓展</t>
  </si>
  <si>
    <t>医疗救助对象覆盖范围稳步拓展，得分5分。</t>
  </si>
  <si>
    <t>生态效益指标</t>
  </si>
  <si>
    <t>医保管理生态效益</t>
  </si>
  <si>
    <t>医保管理生态效益逐年提升</t>
  </si>
  <si>
    <t>医保管理生态效益逐年提升，得分5分。</t>
  </si>
  <si>
    <t>可持续影响指标</t>
  </si>
  <si>
    <t>对健全医疗保障体系的作用</t>
  </si>
  <si>
    <t>成效明显</t>
  </si>
  <si>
    <t>对健全医疗保障体系的作用成效明显，得分5分。</t>
  </si>
  <si>
    <t>满意度指标</t>
  </si>
  <si>
    <t>服务对象满意度指标</t>
  </si>
  <si>
    <t>救扶群众满意度</t>
  </si>
  <si>
    <t>≥90%</t>
  </si>
  <si>
    <t>救扶群众满意度≥90%</t>
  </si>
  <si>
    <t>救扶群众满意度≥90%，得分15分。</t>
  </si>
  <si>
    <t>2025年城乡居民基本医疗保险补助</t>
  </si>
  <si>
    <t>巩固参保率；稳定住院待遇，稳步提高门诊待遇；保证基金收支平衡、略有结余。</t>
  </si>
  <si>
    <t>参保人数</t>
  </si>
  <si>
    <t>参保人数达到15.9万人</t>
  </si>
  <si>
    <t>完成参保人数，得分20分。</t>
  </si>
  <si>
    <t>万人</t>
  </si>
  <si>
    <t>在规定时间内完成资金配套</t>
  </si>
  <si>
    <t>按时</t>
  </si>
  <si>
    <t>在规定时间内完成资金配套，得分10分。</t>
  </si>
  <si>
    <t>医保基金累计可支付月数</t>
  </si>
  <si>
    <t>≥6</t>
  </si>
  <si>
    <t>城乡居民基本医疗保险基金累计可支付月数≥6个月</t>
  </si>
  <si>
    <t>城乡居民基本医疗保险基金累计可支付月数≥6个月，得分10分。</t>
  </si>
  <si>
    <t>个月</t>
  </si>
  <si>
    <t>医保经办服务能力</t>
  </si>
  <si>
    <t>医保经办服务能力逐年提升</t>
  </si>
  <si>
    <t>医保经办服务能力逐年提升，得分5分。</t>
  </si>
  <si>
    <t>医保待遇保障</t>
  </si>
  <si>
    <t>医保待遇保障逐年提升</t>
  </si>
  <si>
    <t>医保待遇保障逐年提升，得分5分。</t>
  </si>
  <si>
    <t>参保群众满意度</t>
  </si>
  <si>
    <t>参保群众满意度≥90%</t>
  </si>
  <si>
    <t>参保群众满意度≥90%，得分15分。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</si>
  <si>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</si>
  <si>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</si>
  <si>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</si>
  <si>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</si>
  <si>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</si>
  <si>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</si>
  <si>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</si>
  <si>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</si>
  <si>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</si>
  <si>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</si>
  <si>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</si>
  <si>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1.强化责任担当，全力做好全民参保工作。2落实待遇保障，积极推进医保民生工程。3.健全监管机制，保障基金安全运行。持续开展打击欺诈骗保专项治理行动。4.加强经办服务标准化建设。</t>
  </si>
  <si>
    <t>预算执行率</t>
  </si>
  <si>
    <t>实际支出与预算支出之间的比率</t>
  </si>
  <si>
    <t>预算执行率100%,得分20分。</t>
  </si>
  <si>
    <t>参保人数达到15.9万人，得分20分。</t>
  </si>
  <si>
    <t>医保待遇及时发放</t>
  </si>
  <si>
    <t>个工作日</t>
  </si>
  <si>
    <t>在30个工作日内享受医保待遇报销</t>
  </si>
  <si>
    <t>在30个工作日内享受医保待遇报销，得分10分。</t>
  </si>
  <si>
    <t xml:space="preserve">效益指标 </t>
  </si>
  <si>
    <t>基本医疗保险基金累计可支付月数≥6个月</t>
  </si>
  <si>
    <t>基本医疗保险基金累计可支付月数≥6个月，得分10分。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</si>
</sst>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7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ht="23.25" customHeight="1" spans="1:9">
      <c r="A2" s="13"/>
      <c r="B2" s="13"/>
      <c r="C2" s="13"/>
      <c r="D2" s="13"/>
      <c r="E2" s="13"/>
      <c r="F2" s="13"/>
      <c r="G2" s="13"/>
      <c r="H2" s="13"/>
      <c r="I2" s="13"/>
    </row>
    <row r="3" ht="21.55" customHeight="1" spans="1:9">
      <c r="A3" s="13"/>
      <c r="B3" s="13"/>
      <c r="C3" s="13"/>
      <c r="D3" s="13"/>
      <c r="E3" s="13"/>
      <c r="F3" s="13"/>
      <c r="G3" s="13"/>
      <c r="H3" s="13"/>
      <c r="I3" s="13"/>
    </row>
    <row r="4" ht="39.65" customHeight="1" spans="1:9">
      <c r="A4" s="76"/>
      <c r="B4" s="77"/>
      <c r="C4" s="1"/>
      <c r="D4" s="76" t="s">
        <v>1</v>
      </c>
      <c r="E4" s="77" t="s">
        <v>2</v>
      </c>
      <c r="F4" s="77"/>
      <c r="G4" s="77"/>
      <c r="H4" s="77"/>
      <c r="I4" s="1"/>
    </row>
    <row r="5" ht="54.3" customHeight="1" spans="1:9">
      <c r="A5" s="76"/>
      <c r="B5" s="77"/>
      <c r="C5" s="1"/>
      <c r="D5" s="76" t="s">
        <v>3</v>
      </c>
      <c r="E5" s="77" t="s">
        <v>4</v>
      </c>
      <c r="F5" s="77"/>
      <c r="G5" s="77"/>
      <c r="H5" s="77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pane ySplit="5" topLeftCell="A6" activePane="bottomLeft" state="frozen"/>
      <selection/>
      <selection pane="bottomLeft" activeCell="C9" sqref="C9:D9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27" t="s">
        <v>253</v>
      </c>
    </row>
    <row r="2" ht="40.5" customHeight="1" spans="1:5">
      <c r="A2" s="28" t="s">
        <v>14</v>
      </c>
      <c r="B2" s="28"/>
      <c r="C2" s="28"/>
      <c r="D2" s="28"/>
      <c r="E2" s="28"/>
    </row>
    <row r="3" ht="20.7" customHeight="1" spans="1:5">
      <c r="A3" s="42" t="s">
        <v>31</v>
      </c>
      <c r="B3" s="42"/>
      <c r="C3" s="42"/>
      <c r="D3" s="42"/>
      <c r="E3" s="43" t="s">
        <v>254</v>
      </c>
    </row>
    <row r="4" ht="38.8" customHeight="1" spans="1:5">
      <c r="A4" s="4" t="s">
        <v>255</v>
      </c>
      <c r="B4" s="4"/>
      <c r="C4" s="4" t="s">
        <v>256</v>
      </c>
      <c r="D4" s="4"/>
      <c r="E4" s="4"/>
    </row>
    <row r="5" ht="22.8" customHeight="1" spans="1:5">
      <c r="A5" s="4" t="s">
        <v>257</v>
      </c>
      <c r="B5" s="4" t="s">
        <v>160</v>
      </c>
      <c r="C5" s="4" t="s">
        <v>136</v>
      </c>
      <c r="D5" s="4" t="s">
        <v>238</v>
      </c>
      <c r="E5" s="4" t="s">
        <v>239</v>
      </c>
    </row>
    <row r="6" ht="26.45" customHeight="1" spans="1:5">
      <c r="A6" s="15" t="s">
        <v>258</v>
      </c>
      <c r="B6" s="15" t="s">
        <v>204</v>
      </c>
      <c r="C6" s="44">
        <v>1.8684</v>
      </c>
      <c r="D6" s="44">
        <v>1.8684</v>
      </c>
      <c r="E6" s="44"/>
    </row>
    <row r="7" ht="26.45" customHeight="1" spans="1:5">
      <c r="A7" s="45" t="s">
        <v>259</v>
      </c>
      <c r="B7" s="45" t="s">
        <v>260</v>
      </c>
      <c r="C7" s="46">
        <v>1.7724</v>
      </c>
      <c r="D7" s="46">
        <v>1.7724</v>
      </c>
      <c r="E7" s="46"/>
    </row>
    <row r="8" ht="26.45" customHeight="1" spans="1:5">
      <c r="A8" s="45" t="s">
        <v>261</v>
      </c>
      <c r="B8" s="45" t="s">
        <v>262</v>
      </c>
      <c r="C8" s="46">
        <v>0.096</v>
      </c>
      <c r="D8" s="46">
        <v>0.096</v>
      </c>
      <c r="E8" s="46"/>
    </row>
    <row r="9" ht="26.45" customHeight="1" spans="1:5">
      <c r="A9" s="15" t="s">
        <v>263</v>
      </c>
      <c r="B9" s="15" t="s">
        <v>216</v>
      </c>
      <c r="C9" s="47">
        <v>236.94</v>
      </c>
      <c r="D9" s="47">
        <v>236.94</v>
      </c>
      <c r="E9" s="44"/>
    </row>
    <row r="10" ht="26.45" customHeight="1" spans="1:5">
      <c r="A10" s="45" t="s">
        <v>264</v>
      </c>
      <c r="B10" s="45" t="s">
        <v>265</v>
      </c>
      <c r="C10" s="46">
        <v>54.308464</v>
      </c>
      <c r="D10" s="46">
        <v>54.308464</v>
      </c>
      <c r="E10" s="46"/>
    </row>
    <row r="11" ht="26.45" customHeight="1" spans="1:5">
      <c r="A11" s="45" t="s">
        <v>266</v>
      </c>
      <c r="B11" s="45" t="s">
        <v>267</v>
      </c>
      <c r="C11" s="46">
        <v>73.812</v>
      </c>
      <c r="D11" s="46">
        <v>73.812</v>
      </c>
      <c r="E11" s="46"/>
    </row>
    <row r="12" ht="26.45" customHeight="1" spans="1:5">
      <c r="A12" s="45" t="s">
        <v>268</v>
      </c>
      <c r="B12" s="45" t="s">
        <v>269</v>
      </c>
      <c r="C12" s="46">
        <v>39.6852</v>
      </c>
      <c r="D12" s="46">
        <v>39.6852</v>
      </c>
      <c r="E12" s="46"/>
    </row>
    <row r="13" ht="26.45" customHeight="1" spans="1:5">
      <c r="A13" s="45" t="s">
        <v>270</v>
      </c>
      <c r="B13" s="45" t="s">
        <v>271</v>
      </c>
      <c r="C13" s="46">
        <v>12.6191</v>
      </c>
      <c r="D13" s="46">
        <v>12.6191</v>
      </c>
      <c r="E13" s="46"/>
    </row>
    <row r="14" ht="26.45" customHeight="1" spans="1:5">
      <c r="A14" s="45" t="s">
        <v>272</v>
      </c>
      <c r="B14" s="45" t="s">
        <v>273</v>
      </c>
      <c r="C14" s="46">
        <v>0.706055</v>
      </c>
      <c r="D14" s="46">
        <v>0.706055</v>
      </c>
      <c r="E14" s="46"/>
    </row>
    <row r="15" ht="26.45" customHeight="1" spans="1:5">
      <c r="A15" s="45" t="s">
        <v>274</v>
      </c>
      <c r="B15" s="45" t="s">
        <v>275</v>
      </c>
      <c r="C15" s="46">
        <v>23.535168</v>
      </c>
      <c r="D15" s="46">
        <v>23.535168</v>
      </c>
      <c r="E15" s="46"/>
    </row>
    <row r="16" ht="26.45" customHeight="1" spans="1:5">
      <c r="A16" s="45" t="s">
        <v>276</v>
      </c>
      <c r="B16" s="45" t="s">
        <v>277</v>
      </c>
      <c r="C16" s="46">
        <v>12.880768</v>
      </c>
      <c r="D16" s="46">
        <v>12.880768</v>
      </c>
      <c r="E16" s="46"/>
    </row>
    <row r="17" ht="26.45" customHeight="1" spans="1:5">
      <c r="A17" s="45" t="s">
        <v>278</v>
      </c>
      <c r="B17" s="45" t="s">
        <v>279</v>
      </c>
      <c r="C17" s="46">
        <v>19.398576</v>
      </c>
      <c r="D17" s="46">
        <v>19.398576</v>
      </c>
      <c r="E17" s="46"/>
    </row>
    <row r="18" ht="26.45" customHeight="1" spans="1:5">
      <c r="A18" s="15" t="s">
        <v>280</v>
      </c>
      <c r="B18" s="15" t="s">
        <v>281</v>
      </c>
      <c r="C18" s="44">
        <v>25.5</v>
      </c>
      <c r="D18" s="44"/>
      <c r="E18" s="44">
        <v>25.5</v>
      </c>
    </row>
    <row r="19" ht="26.45" customHeight="1" spans="1:5">
      <c r="A19" s="45" t="s">
        <v>282</v>
      </c>
      <c r="B19" s="45" t="s">
        <v>283</v>
      </c>
      <c r="C19" s="46">
        <v>9</v>
      </c>
      <c r="D19" s="46"/>
      <c r="E19" s="46">
        <v>9</v>
      </c>
    </row>
    <row r="20" ht="26.45" customHeight="1" spans="1:5">
      <c r="A20" s="45" t="s">
        <v>284</v>
      </c>
      <c r="B20" s="45" t="s">
        <v>285</v>
      </c>
      <c r="C20" s="46">
        <v>0.5</v>
      </c>
      <c r="D20" s="46"/>
      <c r="E20" s="46">
        <v>0.5</v>
      </c>
    </row>
    <row r="21" ht="26.45" customHeight="1" spans="1:5">
      <c r="A21" s="45" t="s">
        <v>286</v>
      </c>
      <c r="B21" s="45" t="s">
        <v>287</v>
      </c>
      <c r="C21" s="46">
        <v>5</v>
      </c>
      <c r="D21" s="46"/>
      <c r="E21" s="46">
        <v>5</v>
      </c>
    </row>
    <row r="22" ht="26.45" customHeight="1" spans="1:5">
      <c r="A22" s="45" t="s">
        <v>288</v>
      </c>
      <c r="B22" s="45" t="s">
        <v>289</v>
      </c>
      <c r="C22" s="46">
        <v>10</v>
      </c>
      <c r="D22" s="46"/>
      <c r="E22" s="46">
        <v>10</v>
      </c>
    </row>
    <row r="23" ht="26.45" customHeight="1" spans="1:5">
      <c r="A23" s="45" t="s">
        <v>290</v>
      </c>
      <c r="B23" s="45" t="s">
        <v>291</v>
      </c>
      <c r="C23" s="46">
        <v>1</v>
      </c>
      <c r="D23" s="46"/>
      <c r="E23" s="46">
        <v>1</v>
      </c>
    </row>
    <row r="24" ht="22.8" customHeight="1" spans="1:5">
      <c r="A24" s="18" t="s">
        <v>136</v>
      </c>
      <c r="B24" s="18"/>
      <c r="C24" s="44">
        <v>264.313731</v>
      </c>
      <c r="D24" s="44">
        <v>238.813731</v>
      </c>
      <c r="E24" s="44">
        <v>25.5</v>
      </c>
    </row>
    <row r="25" ht="16.35" customHeight="1" spans="1:5">
      <c r="A25" s="7" t="s">
        <v>252</v>
      </c>
      <c r="B25" s="7"/>
      <c r="C25" s="7"/>
      <c r="D25" s="7"/>
      <c r="E25" s="7"/>
    </row>
  </sheetData>
  <mergeCells count="6">
    <mergeCell ref="A2:E2"/>
    <mergeCell ref="A3:D3"/>
    <mergeCell ref="A4:B4"/>
    <mergeCell ref="C4:E4"/>
    <mergeCell ref="A24:B24"/>
    <mergeCell ref="A25:B25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workbookViewId="0">
      <selection activeCell="J17" sqref="J17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27" t="s">
        <v>292</v>
      </c>
      <c r="N1" s="27"/>
    </row>
    <row r="2" ht="44.85" customHeight="1" spans="1:14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ht="20.7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9" t="s">
        <v>32</v>
      </c>
      <c r="N3" s="9"/>
    </row>
    <row r="4" ht="42.25" customHeight="1" spans="1:14">
      <c r="A4" s="4" t="s">
        <v>158</v>
      </c>
      <c r="B4" s="4"/>
      <c r="C4" s="4"/>
      <c r="D4" s="4" t="s">
        <v>193</v>
      </c>
      <c r="E4" s="4" t="s">
        <v>194</v>
      </c>
      <c r="F4" s="4" t="s">
        <v>215</v>
      </c>
      <c r="G4" s="4" t="s">
        <v>196</v>
      </c>
      <c r="H4" s="4"/>
      <c r="I4" s="4"/>
      <c r="J4" s="4"/>
      <c r="K4" s="4"/>
      <c r="L4" s="4" t="s">
        <v>200</v>
      </c>
      <c r="M4" s="4"/>
      <c r="N4" s="4"/>
    </row>
    <row r="5" ht="39.65" customHeight="1" spans="1:14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293</v>
      </c>
      <c r="I5" s="4" t="s">
        <v>294</v>
      </c>
      <c r="J5" s="4" t="s">
        <v>295</v>
      </c>
      <c r="K5" s="4" t="s">
        <v>296</v>
      </c>
      <c r="L5" s="4" t="s">
        <v>136</v>
      </c>
      <c r="M5" s="4" t="s">
        <v>216</v>
      </c>
      <c r="N5" s="4" t="s">
        <v>297</v>
      </c>
    </row>
    <row r="6" ht="22.8" customHeight="1" spans="1:14">
      <c r="A6" s="17"/>
      <c r="B6" s="17"/>
      <c r="C6" s="17"/>
      <c r="D6" s="17"/>
      <c r="E6" s="17" t="s">
        <v>136</v>
      </c>
      <c r="F6" s="41">
        <v>236.94</v>
      </c>
      <c r="G6" s="41">
        <v>236.94</v>
      </c>
      <c r="H6" s="38">
        <v>167.805664</v>
      </c>
      <c r="I6" s="38">
        <v>37.121991</v>
      </c>
      <c r="J6" s="38">
        <v>19.398576</v>
      </c>
      <c r="K6" s="38">
        <v>12.6191</v>
      </c>
      <c r="L6" s="38"/>
      <c r="M6" s="38"/>
      <c r="N6" s="38"/>
    </row>
    <row r="7" ht="22.8" customHeight="1" spans="1:14">
      <c r="A7" s="17"/>
      <c r="B7" s="17"/>
      <c r="C7" s="17"/>
      <c r="D7" s="15" t="s">
        <v>154</v>
      </c>
      <c r="E7" s="15" t="s">
        <v>4</v>
      </c>
      <c r="F7" s="41">
        <v>236.94</v>
      </c>
      <c r="G7" s="41">
        <v>236.94</v>
      </c>
      <c r="H7" s="38">
        <v>167.805664</v>
      </c>
      <c r="I7" s="38">
        <v>37.121991</v>
      </c>
      <c r="J7" s="38">
        <v>19.398576</v>
      </c>
      <c r="K7" s="38">
        <v>12.6191</v>
      </c>
      <c r="L7" s="38"/>
      <c r="M7" s="38"/>
      <c r="N7" s="38"/>
    </row>
    <row r="8" ht="22.8" customHeight="1" spans="1:14">
      <c r="A8" s="17"/>
      <c r="B8" s="17"/>
      <c r="C8" s="17"/>
      <c r="D8" s="31" t="s">
        <v>155</v>
      </c>
      <c r="E8" s="31" t="s">
        <v>156</v>
      </c>
      <c r="F8" s="41">
        <v>236.94</v>
      </c>
      <c r="G8" s="41">
        <v>236.94</v>
      </c>
      <c r="H8" s="38">
        <v>167.805664</v>
      </c>
      <c r="I8" s="38">
        <v>37.121991</v>
      </c>
      <c r="J8" s="38">
        <v>19.398576</v>
      </c>
      <c r="K8" s="38">
        <v>12.6191</v>
      </c>
      <c r="L8" s="38"/>
      <c r="M8" s="38"/>
      <c r="N8" s="38"/>
    </row>
    <row r="9" ht="22.8" customHeight="1" spans="1:14">
      <c r="A9" s="34" t="s">
        <v>179</v>
      </c>
      <c r="B9" s="34" t="s">
        <v>187</v>
      </c>
      <c r="C9" s="34" t="s">
        <v>184</v>
      </c>
      <c r="D9" s="29" t="s">
        <v>210</v>
      </c>
      <c r="E9" s="5" t="s">
        <v>213</v>
      </c>
      <c r="F9" s="6">
        <v>236.94</v>
      </c>
      <c r="G9" s="6">
        <v>236.94</v>
      </c>
      <c r="H9" s="32">
        <v>167.805664</v>
      </c>
      <c r="I9" s="32">
        <v>37.121991</v>
      </c>
      <c r="J9" s="32">
        <v>19.398576</v>
      </c>
      <c r="K9" s="32">
        <v>12.6191</v>
      </c>
      <c r="L9" s="6"/>
      <c r="M9" s="32"/>
      <c r="N9" s="32"/>
    </row>
    <row r="10" ht="16.35" customHeight="1" spans="1:5">
      <c r="A10" s="7" t="s">
        <v>252</v>
      </c>
      <c r="B10" s="7"/>
      <c r="C10" s="7"/>
      <c r="D10" s="7"/>
      <c r="E10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0:E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zoomScale="120" zoomScaleNormal="120" workbookViewId="0">
      <selection activeCell="I14" sqref="I14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27" t="s">
        <v>298</v>
      </c>
      <c r="V1" s="27"/>
    </row>
    <row r="2" ht="50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15" customHeight="1" spans="1:22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" t="s">
        <v>32</v>
      </c>
      <c r="V3" s="9"/>
    </row>
    <row r="4" ht="26.7" customHeight="1" spans="1:22">
      <c r="A4" s="4" t="s">
        <v>158</v>
      </c>
      <c r="B4" s="4"/>
      <c r="C4" s="4"/>
      <c r="D4" s="4" t="s">
        <v>193</v>
      </c>
      <c r="E4" s="4" t="s">
        <v>194</v>
      </c>
      <c r="F4" s="4" t="s">
        <v>215</v>
      </c>
      <c r="G4" s="4" t="s">
        <v>299</v>
      </c>
      <c r="H4" s="4"/>
      <c r="I4" s="4"/>
      <c r="J4" s="4"/>
      <c r="K4" s="4"/>
      <c r="L4" s="4" t="s">
        <v>300</v>
      </c>
      <c r="M4" s="4"/>
      <c r="N4" s="4"/>
      <c r="O4" s="4"/>
      <c r="P4" s="4"/>
      <c r="Q4" s="4"/>
      <c r="R4" s="4" t="s">
        <v>295</v>
      </c>
      <c r="S4" s="4" t="s">
        <v>301</v>
      </c>
      <c r="T4" s="4"/>
      <c r="U4" s="4"/>
      <c r="V4" s="4"/>
    </row>
    <row r="5" ht="41.4" customHeight="1" spans="1:22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302</v>
      </c>
      <c r="I5" s="4" t="s">
        <v>303</v>
      </c>
      <c r="J5" s="4" t="s">
        <v>304</v>
      </c>
      <c r="K5" s="4" t="s">
        <v>305</v>
      </c>
      <c r="L5" s="4" t="s">
        <v>136</v>
      </c>
      <c r="M5" s="4" t="s">
        <v>306</v>
      </c>
      <c r="N5" s="4" t="s">
        <v>307</v>
      </c>
      <c r="O5" s="4" t="s">
        <v>308</v>
      </c>
      <c r="P5" s="4" t="s">
        <v>309</v>
      </c>
      <c r="Q5" s="4" t="s">
        <v>310</v>
      </c>
      <c r="R5" s="4"/>
      <c r="S5" s="4" t="s">
        <v>136</v>
      </c>
      <c r="T5" s="4" t="s">
        <v>311</v>
      </c>
      <c r="U5" s="4" t="s">
        <v>312</v>
      </c>
      <c r="V5" s="4" t="s">
        <v>296</v>
      </c>
    </row>
    <row r="6" ht="22.8" customHeight="1" spans="1:22">
      <c r="A6" s="17"/>
      <c r="B6" s="17"/>
      <c r="C6" s="17"/>
      <c r="D6" s="17"/>
      <c r="E6" s="17" t="s">
        <v>136</v>
      </c>
      <c r="F6" s="39">
        <v>236.94</v>
      </c>
      <c r="G6" s="16">
        <v>167.805664</v>
      </c>
      <c r="H6" s="16">
        <v>73.812</v>
      </c>
      <c r="I6" s="16">
        <v>39.6852</v>
      </c>
      <c r="J6" s="16">
        <v>54.308464</v>
      </c>
      <c r="K6" s="16"/>
      <c r="L6" s="16">
        <v>37.121991</v>
      </c>
      <c r="M6" s="16">
        <v>23.535168</v>
      </c>
      <c r="N6" s="16"/>
      <c r="O6" s="16">
        <v>12.880768</v>
      </c>
      <c r="P6" s="16"/>
      <c r="Q6" s="16">
        <v>0.706055</v>
      </c>
      <c r="R6" s="16">
        <v>19.398576</v>
      </c>
      <c r="S6" s="16">
        <v>12.6191</v>
      </c>
      <c r="T6" s="16"/>
      <c r="U6" s="16"/>
      <c r="V6" s="16">
        <v>12.6191</v>
      </c>
    </row>
    <row r="7" ht="22.8" customHeight="1" spans="1:22">
      <c r="A7" s="17"/>
      <c r="B7" s="17"/>
      <c r="C7" s="17"/>
      <c r="D7" s="15" t="s">
        <v>154</v>
      </c>
      <c r="E7" s="15" t="s">
        <v>4</v>
      </c>
      <c r="F7" s="39">
        <v>236.94</v>
      </c>
      <c r="G7" s="16">
        <v>167.805664</v>
      </c>
      <c r="H7" s="16">
        <v>73.812</v>
      </c>
      <c r="I7" s="16">
        <v>39.6852</v>
      </c>
      <c r="J7" s="16">
        <v>54.308464</v>
      </c>
      <c r="K7" s="16"/>
      <c r="L7" s="16">
        <v>37.121991</v>
      </c>
      <c r="M7" s="16">
        <v>23.535168</v>
      </c>
      <c r="N7" s="16"/>
      <c r="O7" s="16">
        <v>12.880768</v>
      </c>
      <c r="P7" s="16"/>
      <c r="Q7" s="16">
        <v>0.706055</v>
      </c>
      <c r="R7" s="16">
        <v>19.398576</v>
      </c>
      <c r="S7" s="16">
        <v>12.6191</v>
      </c>
      <c r="T7" s="16"/>
      <c r="U7" s="16"/>
      <c r="V7" s="16">
        <v>12.6191</v>
      </c>
    </row>
    <row r="8" ht="22.8" customHeight="1" spans="1:22">
      <c r="A8" s="17"/>
      <c r="B8" s="17"/>
      <c r="C8" s="17"/>
      <c r="D8" s="31" t="s">
        <v>155</v>
      </c>
      <c r="E8" s="31" t="s">
        <v>156</v>
      </c>
      <c r="F8" s="39">
        <v>236.94</v>
      </c>
      <c r="G8" s="16">
        <v>167.805664</v>
      </c>
      <c r="H8" s="16">
        <v>73.812</v>
      </c>
      <c r="I8" s="16">
        <v>39.6852</v>
      </c>
      <c r="J8" s="16">
        <v>54.308464</v>
      </c>
      <c r="K8" s="16"/>
      <c r="L8" s="16">
        <v>37.121991</v>
      </c>
      <c r="M8" s="16">
        <v>23.535168</v>
      </c>
      <c r="N8" s="16"/>
      <c r="O8" s="16">
        <v>12.880768</v>
      </c>
      <c r="P8" s="16"/>
      <c r="Q8" s="16">
        <v>0.706055</v>
      </c>
      <c r="R8" s="16">
        <v>19.398576</v>
      </c>
      <c r="S8" s="16">
        <v>12.6191</v>
      </c>
      <c r="T8" s="16"/>
      <c r="U8" s="16"/>
      <c r="V8" s="16">
        <v>12.6191</v>
      </c>
    </row>
    <row r="9" ht="22.8" customHeight="1" spans="1:22">
      <c r="A9" s="34" t="s">
        <v>179</v>
      </c>
      <c r="B9" s="34" t="s">
        <v>187</v>
      </c>
      <c r="C9" s="34" t="s">
        <v>184</v>
      </c>
      <c r="D9" s="29" t="s">
        <v>210</v>
      </c>
      <c r="E9" s="5" t="s">
        <v>213</v>
      </c>
      <c r="F9" s="40">
        <v>236.94</v>
      </c>
      <c r="G9" s="32">
        <v>167.805664</v>
      </c>
      <c r="H9" s="32">
        <v>73.812</v>
      </c>
      <c r="I9" s="32">
        <v>39.6852</v>
      </c>
      <c r="J9" s="32">
        <v>54.308464</v>
      </c>
      <c r="K9" s="32"/>
      <c r="L9" s="6">
        <v>37.121991</v>
      </c>
      <c r="M9" s="32">
        <v>23.535168</v>
      </c>
      <c r="N9" s="32"/>
      <c r="O9" s="32">
        <v>12.880768</v>
      </c>
      <c r="P9" s="32"/>
      <c r="Q9" s="32">
        <v>0.706055</v>
      </c>
      <c r="R9" s="32">
        <v>19.398576</v>
      </c>
      <c r="S9" s="6">
        <v>12.6191</v>
      </c>
      <c r="T9" s="32"/>
      <c r="U9" s="32"/>
      <c r="V9" s="32">
        <v>12.6191</v>
      </c>
    </row>
    <row r="10" ht="16.35" customHeight="1" spans="1:6">
      <c r="A10" s="7" t="s">
        <v>252</v>
      </c>
      <c r="B10" s="7"/>
      <c r="C10" s="7"/>
      <c r="D10" s="7"/>
      <c r="E10" s="7"/>
      <c r="F10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0:E10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scale="82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27" t="s">
        <v>313</v>
      </c>
    </row>
    <row r="2" ht="46.55" customHeight="1" spans="1:11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18.1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9" t="s">
        <v>32</v>
      </c>
      <c r="K3" s="9"/>
    </row>
    <row r="4" ht="23.25" customHeight="1" spans="1:11">
      <c r="A4" s="4" t="s">
        <v>158</v>
      </c>
      <c r="B4" s="4"/>
      <c r="C4" s="4"/>
      <c r="D4" s="4" t="s">
        <v>193</v>
      </c>
      <c r="E4" s="4" t="s">
        <v>194</v>
      </c>
      <c r="F4" s="4" t="s">
        <v>314</v>
      </c>
      <c r="G4" s="4" t="s">
        <v>315</v>
      </c>
      <c r="H4" s="4" t="s">
        <v>316</v>
      </c>
      <c r="I4" s="4" t="s">
        <v>317</v>
      </c>
      <c r="J4" s="4" t="s">
        <v>318</v>
      </c>
      <c r="K4" s="4" t="s">
        <v>319</v>
      </c>
    </row>
    <row r="5" ht="17.2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7"/>
      <c r="B6" s="17"/>
      <c r="C6" s="17"/>
      <c r="D6" s="17"/>
      <c r="E6" s="17" t="s">
        <v>136</v>
      </c>
      <c r="F6" s="16">
        <v>1.8684</v>
      </c>
      <c r="G6" s="16">
        <v>1.8684</v>
      </c>
      <c r="H6" s="16"/>
      <c r="I6" s="16"/>
      <c r="J6" s="16"/>
      <c r="K6" s="16"/>
    </row>
    <row r="7" ht="22.8" customHeight="1" spans="1:11">
      <c r="A7" s="17"/>
      <c r="B7" s="17"/>
      <c r="C7" s="17"/>
      <c r="D7" s="15" t="s">
        <v>154</v>
      </c>
      <c r="E7" s="15" t="s">
        <v>4</v>
      </c>
      <c r="F7" s="16">
        <v>1.8684</v>
      </c>
      <c r="G7" s="16">
        <v>1.8684</v>
      </c>
      <c r="H7" s="16"/>
      <c r="I7" s="16"/>
      <c r="J7" s="16"/>
      <c r="K7" s="16"/>
    </row>
    <row r="8" ht="22.8" customHeight="1" spans="1:11">
      <c r="A8" s="17"/>
      <c r="B8" s="17"/>
      <c r="C8" s="17"/>
      <c r="D8" s="31" t="s">
        <v>155</v>
      </c>
      <c r="E8" s="31" t="s">
        <v>156</v>
      </c>
      <c r="F8" s="16">
        <v>1.8684</v>
      </c>
      <c r="G8" s="16">
        <v>1.8684</v>
      </c>
      <c r="H8" s="16"/>
      <c r="I8" s="16"/>
      <c r="J8" s="16"/>
      <c r="K8" s="16"/>
    </row>
    <row r="9" ht="22.8" customHeight="1" spans="1:11">
      <c r="A9" s="34" t="s">
        <v>179</v>
      </c>
      <c r="B9" s="34" t="s">
        <v>187</v>
      </c>
      <c r="C9" s="34" t="s">
        <v>184</v>
      </c>
      <c r="D9" s="29" t="s">
        <v>210</v>
      </c>
      <c r="E9" s="5" t="s">
        <v>213</v>
      </c>
      <c r="F9" s="6">
        <v>1.8684</v>
      </c>
      <c r="G9" s="32">
        <v>1.8684</v>
      </c>
      <c r="H9" s="32"/>
      <c r="I9" s="32"/>
      <c r="J9" s="32"/>
      <c r="K9" s="32"/>
    </row>
    <row r="10" ht="16.35" customHeight="1" spans="1:5">
      <c r="A10" s="7" t="s">
        <v>252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27" t="s">
        <v>320</v>
      </c>
      <c r="R1" s="27"/>
    </row>
    <row r="2" ht="40.5" customHeight="1" spans="1:18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4.15" customHeight="1" spans="1:18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9" t="s">
        <v>32</v>
      </c>
      <c r="R3" s="9"/>
    </row>
    <row r="4" ht="24.15" customHeight="1" spans="1:18">
      <c r="A4" s="4" t="s">
        <v>158</v>
      </c>
      <c r="B4" s="4"/>
      <c r="C4" s="4"/>
      <c r="D4" s="4" t="s">
        <v>193</v>
      </c>
      <c r="E4" s="4" t="s">
        <v>194</v>
      </c>
      <c r="F4" s="4" t="s">
        <v>314</v>
      </c>
      <c r="G4" s="4" t="s">
        <v>321</v>
      </c>
      <c r="H4" s="4" t="s">
        <v>322</v>
      </c>
      <c r="I4" s="4" t="s">
        <v>323</v>
      </c>
      <c r="J4" s="4" t="s">
        <v>324</v>
      </c>
      <c r="K4" s="4" t="s">
        <v>325</v>
      </c>
      <c r="L4" s="4" t="s">
        <v>326</v>
      </c>
      <c r="M4" s="4" t="s">
        <v>327</v>
      </c>
      <c r="N4" s="4" t="s">
        <v>316</v>
      </c>
      <c r="O4" s="4" t="s">
        <v>328</v>
      </c>
      <c r="P4" s="4" t="s">
        <v>329</v>
      </c>
      <c r="Q4" s="4" t="s">
        <v>317</v>
      </c>
      <c r="R4" s="4" t="s">
        <v>319</v>
      </c>
    </row>
    <row r="5" ht="21.55" customHeight="1" spans="1:18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7"/>
      <c r="B6" s="17"/>
      <c r="C6" s="17"/>
      <c r="D6" s="17"/>
      <c r="E6" s="17" t="s">
        <v>136</v>
      </c>
      <c r="F6" s="16">
        <v>1.8684</v>
      </c>
      <c r="G6" s="16"/>
      <c r="H6" s="16"/>
      <c r="I6" s="16"/>
      <c r="J6" s="16"/>
      <c r="K6" s="16">
        <v>1.7724</v>
      </c>
      <c r="L6" s="16"/>
      <c r="M6" s="16"/>
      <c r="N6" s="16"/>
      <c r="O6" s="16">
        <v>0.096</v>
      </c>
      <c r="P6" s="16"/>
      <c r="Q6" s="16"/>
      <c r="R6" s="16"/>
    </row>
    <row r="7" ht="22.8" customHeight="1" spans="1:18">
      <c r="A7" s="17"/>
      <c r="B7" s="17"/>
      <c r="C7" s="17"/>
      <c r="D7" s="15" t="s">
        <v>154</v>
      </c>
      <c r="E7" s="15" t="s">
        <v>4</v>
      </c>
      <c r="F7" s="16">
        <v>1.8684</v>
      </c>
      <c r="G7" s="16"/>
      <c r="H7" s="16"/>
      <c r="I7" s="16"/>
      <c r="J7" s="16"/>
      <c r="K7" s="16">
        <v>1.7724</v>
      </c>
      <c r="L7" s="16"/>
      <c r="M7" s="16"/>
      <c r="N7" s="16"/>
      <c r="O7" s="16">
        <v>0.096</v>
      </c>
      <c r="P7" s="16"/>
      <c r="Q7" s="16"/>
      <c r="R7" s="16"/>
    </row>
    <row r="8" ht="22.8" customHeight="1" spans="1:18">
      <c r="A8" s="17"/>
      <c r="B8" s="17"/>
      <c r="C8" s="17"/>
      <c r="D8" s="31" t="s">
        <v>155</v>
      </c>
      <c r="E8" s="31" t="s">
        <v>156</v>
      </c>
      <c r="F8" s="16">
        <v>1.8684</v>
      </c>
      <c r="G8" s="16"/>
      <c r="H8" s="16"/>
      <c r="I8" s="16"/>
      <c r="J8" s="16"/>
      <c r="K8" s="16">
        <v>1.7724</v>
      </c>
      <c r="L8" s="16"/>
      <c r="M8" s="16"/>
      <c r="N8" s="16"/>
      <c r="O8" s="16">
        <v>0.096</v>
      </c>
      <c r="P8" s="16"/>
      <c r="Q8" s="16"/>
      <c r="R8" s="16"/>
    </row>
    <row r="9" ht="22.8" customHeight="1" spans="1:18">
      <c r="A9" s="34" t="s">
        <v>179</v>
      </c>
      <c r="B9" s="34" t="s">
        <v>187</v>
      </c>
      <c r="C9" s="34" t="s">
        <v>184</v>
      </c>
      <c r="D9" s="29" t="s">
        <v>210</v>
      </c>
      <c r="E9" s="5" t="s">
        <v>213</v>
      </c>
      <c r="F9" s="6">
        <v>1.8684</v>
      </c>
      <c r="G9" s="32"/>
      <c r="H9" s="32"/>
      <c r="I9" s="32"/>
      <c r="J9" s="32"/>
      <c r="K9" s="32">
        <v>1.7724</v>
      </c>
      <c r="L9" s="32"/>
      <c r="M9" s="32"/>
      <c r="N9" s="32"/>
      <c r="O9" s="32">
        <v>0.096</v>
      </c>
      <c r="P9" s="32"/>
      <c r="Q9" s="32"/>
      <c r="R9" s="32"/>
    </row>
    <row r="10" ht="16.35" customHeight="1" spans="1:5">
      <c r="A10" s="7" t="s">
        <v>252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27" t="s">
        <v>330</v>
      </c>
      <c r="T1" s="27"/>
    </row>
    <row r="2" ht="36.2" customHeight="1" spans="1:20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" t="s">
        <v>32</v>
      </c>
      <c r="T3" s="9"/>
    </row>
    <row r="4" ht="28.45" customHeight="1" spans="1:20">
      <c r="A4" s="4" t="s">
        <v>158</v>
      </c>
      <c r="B4" s="4"/>
      <c r="C4" s="4"/>
      <c r="D4" s="4" t="s">
        <v>193</v>
      </c>
      <c r="E4" s="4" t="s">
        <v>194</v>
      </c>
      <c r="F4" s="4" t="s">
        <v>314</v>
      </c>
      <c r="G4" s="4" t="s">
        <v>197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200</v>
      </c>
      <c r="S4" s="4"/>
      <c r="T4" s="4"/>
    </row>
    <row r="5" ht="36.2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331</v>
      </c>
      <c r="I5" s="4" t="s">
        <v>332</v>
      </c>
      <c r="J5" s="4" t="s">
        <v>333</v>
      </c>
      <c r="K5" s="4" t="s">
        <v>334</v>
      </c>
      <c r="L5" s="4" t="s">
        <v>335</v>
      </c>
      <c r="M5" s="4" t="s">
        <v>336</v>
      </c>
      <c r="N5" s="4" t="s">
        <v>337</v>
      </c>
      <c r="O5" s="4" t="s">
        <v>338</v>
      </c>
      <c r="P5" s="4" t="s">
        <v>339</v>
      </c>
      <c r="Q5" s="4" t="s">
        <v>340</v>
      </c>
      <c r="R5" s="4" t="s">
        <v>136</v>
      </c>
      <c r="S5" s="4" t="s">
        <v>281</v>
      </c>
      <c r="T5" s="4" t="s">
        <v>297</v>
      </c>
    </row>
    <row r="6" ht="22.8" customHeight="1" spans="1:20">
      <c r="A6" s="17"/>
      <c r="B6" s="17"/>
      <c r="C6" s="17"/>
      <c r="D6" s="17"/>
      <c r="E6" s="17" t="s">
        <v>136</v>
      </c>
      <c r="F6" s="38">
        <v>25.5</v>
      </c>
      <c r="G6" s="38">
        <v>25.5</v>
      </c>
      <c r="H6" s="38">
        <v>24.5</v>
      </c>
      <c r="I6" s="38"/>
      <c r="J6" s="38"/>
      <c r="K6" s="38"/>
      <c r="L6" s="38"/>
      <c r="M6" s="38"/>
      <c r="N6" s="38"/>
      <c r="O6" s="38"/>
      <c r="P6" s="38"/>
      <c r="Q6" s="38">
        <v>1</v>
      </c>
      <c r="R6" s="38"/>
      <c r="S6" s="38"/>
      <c r="T6" s="38"/>
    </row>
    <row r="7" ht="22.8" customHeight="1" spans="1:20">
      <c r="A7" s="17"/>
      <c r="B7" s="17"/>
      <c r="C7" s="17"/>
      <c r="D7" s="15" t="s">
        <v>154</v>
      </c>
      <c r="E7" s="15" t="s">
        <v>4</v>
      </c>
      <c r="F7" s="38">
        <v>25.5</v>
      </c>
      <c r="G7" s="38">
        <v>25.5</v>
      </c>
      <c r="H7" s="38">
        <v>24.5</v>
      </c>
      <c r="I7" s="38"/>
      <c r="J7" s="38"/>
      <c r="K7" s="38"/>
      <c r="L7" s="38"/>
      <c r="M7" s="38"/>
      <c r="N7" s="38"/>
      <c r="O7" s="38"/>
      <c r="P7" s="38"/>
      <c r="Q7" s="38">
        <v>1</v>
      </c>
      <c r="R7" s="38"/>
      <c r="S7" s="38"/>
      <c r="T7" s="38"/>
    </row>
    <row r="8" ht="22.8" customHeight="1" spans="1:20">
      <c r="A8" s="17"/>
      <c r="B8" s="17"/>
      <c r="C8" s="17"/>
      <c r="D8" s="31" t="s">
        <v>155</v>
      </c>
      <c r="E8" s="31" t="s">
        <v>156</v>
      </c>
      <c r="F8" s="38">
        <v>25.5</v>
      </c>
      <c r="G8" s="38">
        <v>25.5</v>
      </c>
      <c r="H8" s="38">
        <v>24.5</v>
      </c>
      <c r="I8" s="38"/>
      <c r="J8" s="38"/>
      <c r="K8" s="38"/>
      <c r="L8" s="38"/>
      <c r="M8" s="38"/>
      <c r="N8" s="38"/>
      <c r="O8" s="38"/>
      <c r="P8" s="38"/>
      <c r="Q8" s="38">
        <v>1</v>
      </c>
      <c r="R8" s="38"/>
      <c r="S8" s="38"/>
      <c r="T8" s="38"/>
    </row>
    <row r="9" ht="22.8" customHeight="1" spans="1:20">
      <c r="A9" s="34" t="s">
        <v>179</v>
      </c>
      <c r="B9" s="34" t="s">
        <v>187</v>
      </c>
      <c r="C9" s="34" t="s">
        <v>184</v>
      </c>
      <c r="D9" s="29" t="s">
        <v>210</v>
      </c>
      <c r="E9" s="5" t="s">
        <v>213</v>
      </c>
      <c r="F9" s="6">
        <v>25.5</v>
      </c>
      <c r="G9" s="32">
        <v>25.5</v>
      </c>
      <c r="H9" s="32">
        <v>24.5</v>
      </c>
      <c r="I9" s="32"/>
      <c r="J9" s="32"/>
      <c r="K9" s="32"/>
      <c r="L9" s="32"/>
      <c r="M9" s="32"/>
      <c r="N9" s="32"/>
      <c r="O9" s="32"/>
      <c r="P9" s="32"/>
      <c r="Q9" s="32">
        <v>1</v>
      </c>
      <c r="R9" s="32"/>
      <c r="S9" s="32"/>
      <c r="T9" s="32"/>
    </row>
    <row r="10" ht="22.8" customHeight="1" spans="1:6">
      <c r="A10" s="7" t="s">
        <v>252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27" t="s">
        <v>341</v>
      </c>
      <c r="AG1" s="27"/>
    </row>
    <row r="2" ht="43.95" customHeight="1" spans="1:33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ht="19.8" customHeight="1" spans="1:33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9" t="s">
        <v>32</v>
      </c>
      <c r="AG3" s="9"/>
    </row>
    <row r="4" ht="25" customHeight="1" spans="1:33">
      <c r="A4" s="4" t="s">
        <v>158</v>
      </c>
      <c r="B4" s="4"/>
      <c r="C4" s="4"/>
      <c r="D4" s="4" t="s">
        <v>193</v>
      </c>
      <c r="E4" s="4" t="s">
        <v>194</v>
      </c>
      <c r="F4" s="4" t="s">
        <v>342</v>
      </c>
      <c r="G4" s="4" t="s">
        <v>343</v>
      </c>
      <c r="H4" s="4" t="s">
        <v>344</v>
      </c>
      <c r="I4" s="4" t="s">
        <v>345</v>
      </c>
      <c r="J4" s="4" t="s">
        <v>346</v>
      </c>
      <c r="K4" s="4" t="s">
        <v>347</v>
      </c>
      <c r="L4" s="4" t="s">
        <v>348</v>
      </c>
      <c r="M4" s="4" t="s">
        <v>349</v>
      </c>
      <c r="N4" s="4" t="s">
        <v>350</v>
      </c>
      <c r="O4" s="4" t="s">
        <v>351</v>
      </c>
      <c r="P4" s="4" t="s">
        <v>352</v>
      </c>
      <c r="Q4" s="4" t="s">
        <v>337</v>
      </c>
      <c r="R4" s="4" t="s">
        <v>339</v>
      </c>
      <c r="S4" s="4" t="s">
        <v>353</v>
      </c>
      <c r="T4" s="4" t="s">
        <v>332</v>
      </c>
      <c r="U4" s="4" t="s">
        <v>333</v>
      </c>
      <c r="V4" s="4" t="s">
        <v>336</v>
      </c>
      <c r="W4" s="4" t="s">
        <v>354</v>
      </c>
      <c r="X4" s="4" t="s">
        <v>355</v>
      </c>
      <c r="Y4" s="4" t="s">
        <v>356</v>
      </c>
      <c r="Z4" s="4" t="s">
        <v>357</v>
      </c>
      <c r="AA4" s="4" t="s">
        <v>335</v>
      </c>
      <c r="AB4" s="4" t="s">
        <v>358</v>
      </c>
      <c r="AC4" s="4" t="s">
        <v>359</v>
      </c>
      <c r="AD4" s="4" t="s">
        <v>338</v>
      </c>
      <c r="AE4" s="4" t="s">
        <v>360</v>
      </c>
      <c r="AF4" s="4" t="s">
        <v>361</v>
      </c>
      <c r="AG4" s="4" t="s">
        <v>340</v>
      </c>
    </row>
    <row r="5" ht="21.55" customHeight="1" spans="1:33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8"/>
      <c r="B6" s="37"/>
      <c r="C6" s="37"/>
      <c r="D6" s="5"/>
      <c r="E6" s="5" t="s">
        <v>136</v>
      </c>
      <c r="F6" s="38">
        <v>25.5</v>
      </c>
      <c r="G6" s="38">
        <v>10</v>
      </c>
      <c r="H6" s="38">
        <v>9</v>
      </c>
      <c r="I6" s="38"/>
      <c r="J6" s="38"/>
      <c r="K6" s="38"/>
      <c r="L6" s="38"/>
      <c r="M6" s="38"/>
      <c r="N6" s="38"/>
      <c r="O6" s="38"/>
      <c r="P6" s="38">
        <v>0.5</v>
      </c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>
        <v>5</v>
      </c>
      <c r="AC6" s="38"/>
      <c r="AD6" s="38"/>
      <c r="AE6" s="38"/>
      <c r="AF6" s="38"/>
      <c r="AG6" s="38">
        <v>1</v>
      </c>
    </row>
    <row r="7" ht="22.8" customHeight="1" spans="1:33">
      <c r="A7" s="17"/>
      <c r="B7" s="17"/>
      <c r="C7" s="17"/>
      <c r="D7" s="15" t="s">
        <v>154</v>
      </c>
      <c r="E7" s="15" t="s">
        <v>4</v>
      </c>
      <c r="F7" s="38">
        <v>25.5</v>
      </c>
      <c r="G7" s="38">
        <v>10</v>
      </c>
      <c r="H7" s="38">
        <v>9</v>
      </c>
      <c r="I7" s="38"/>
      <c r="J7" s="38"/>
      <c r="K7" s="38"/>
      <c r="L7" s="38"/>
      <c r="M7" s="38"/>
      <c r="N7" s="38"/>
      <c r="O7" s="38"/>
      <c r="P7" s="38">
        <v>0.5</v>
      </c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>
        <v>5</v>
      </c>
      <c r="AC7" s="38"/>
      <c r="AD7" s="38"/>
      <c r="AE7" s="38"/>
      <c r="AF7" s="38"/>
      <c r="AG7" s="38">
        <v>1</v>
      </c>
    </row>
    <row r="8" ht="22.8" customHeight="1" spans="1:33">
      <c r="A8" s="17"/>
      <c r="B8" s="17"/>
      <c r="C8" s="17"/>
      <c r="D8" s="31" t="s">
        <v>155</v>
      </c>
      <c r="E8" s="31" t="s">
        <v>156</v>
      </c>
      <c r="F8" s="38">
        <v>25.5</v>
      </c>
      <c r="G8" s="38">
        <v>10</v>
      </c>
      <c r="H8" s="38">
        <v>9</v>
      </c>
      <c r="I8" s="38"/>
      <c r="J8" s="38"/>
      <c r="K8" s="38"/>
      <c r="L8" s="38"/>
      <c r="M8" s="38"/>
      <c r="N8" s="38"/>
      <c r="O8" s="38"/>
      <c r="P8" s="38">
        <v>0.5</v>
      </c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>
        <v>5</v>
      </c>
      <c r="AC8" s="38"/>
      <c r="AD8" s="38"/>
      <c r="AE8" s="38"/>
      <c r="AF8" s="38"/>
      <c r="AG8" s="38">
        <v>1</v>
      </c>
    </row>
    <row r="9" ht="22.8" customHeight="1" spans="1:33">
      <c r="A9" s="34" t="s">
        <v>179</v>
      </c>
      <c r="B9" s="34" t="s">
        <v>187</v>
      </c>
      <c r="C9" s="34" t="s">
        <v>184</v>
      </c>
      <c r="D9" s="29" t="s">
        <v>210</v>
      </c>
      <c r="E9" s="5" t="s">
        <v>213</v>
      </c>
      <c r="F9" s="32">
        <v>25.5</v>
      </c>
      <c r="G9" s="32">
        <v>10</v>
      </c>
      <c r="H9" s="32">
        <v>9</v>
      </c>
      <c r="I9" s="32"/>
      <c r="J9" s="32"/>
      <c r="K9" s="32"/>
      <c r="L9" s="32"/>
      <c r="M9" s="32"/>
      <c r="N9" s="32"/>
      <c r="O9" s="32"/>
      <c r="P9" s="32">
        <v>0.5</v>
      </c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>
        <v>5</v>
      </c>
      <c r="AC9" s="32"/>
      <c r="AD9" s="32"/>
      <c r="AE9" s="32"/>
      <c r="AF9" s="32"/>
      <c r="AG9" s="32">
        <v>1</v>
      </c>
    </row>
    <row r="10" ht="16.35" customHeight="1" spans="1:5">
      <c r="A10" s="7" t="s">
        <v>252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scale="6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27" t="s">
        <v>362</v>
      </c>
      <c r="H1" s="27"/>
    </row>
    <row r="2" ht="33.6" customHeight="1" spans="1:8">
      <c r="A2" s="28" t="s">
        <v>21</v>
      </c>
      <c r="B2" s="28"/>
      <c r="C2" s="28"/>
      <c r="D2" s="28"/>
      <c r="E2" s="28"/>
      <c r="F2" s="28"/>
      <c r="G2" s="28"/>
      <c r="H2" s="28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9" t="s">
        <v>32</v>
      </c>
    </row>
    <row r="4" ht="23.25" customHeight="1" spans="1:8">
      <c r="A4" s="4" t="s">
        <v>363</v>
      </c>
      <c r="B4" s="4" t="s">
        <v>364</v>
      </c>
      <c r="C4" s="4" t="s">
        <v>365</v>
      </c>
      <c r="D4" s="4" t="s">
        <v>366</v>
      </c>
      <c r="E4" s="4" t="s">
        <v>367</v>
      </c>
      <c r="F4" s="4"/>
      <c r="G4" s="4"/>
      <c r="H4" s="4" t="s">
        <v>368</v>
      </c>
    </row>
    <row r="5" ht="25.85" customHeight="1" spans="1:8">
      <c r="A5" s="4"/>
      <c r="B5" s="4"/>
      <c r="C5" s="4"/>
      <c r="D5" s="4"/>
      <c r="E5" s="4" t="s">
        <v>138</v>
      </c>
      <c r="F5" s="4" t="s">
        <v>369</v>
      </c>
      <c r="G5" s="4" t="s">
        <v>370</v>
      </c>
      <c r="H5" s="4"/>
    </row>
    <row r="6" ht="22.8" customHeight="1" spans="1:8">
      <c r="A6" s="17"/>
      <c r="B6" s="17" t="s">
        <v>136</v>
      </c>
      <c r="C6" s="16">
        <v>0</v>
      </c>
      <c r="D6" s="16"/>
      <c r="E6" s="16"/>
      <c r="F6" s="16"/>
      <c r="G6" s="16"/>
      <c r="H6" s="16"/>
    </row>
    <row r="7" ht="22.8" customHeight="1" spans="1:8">
      <c r="A7" s="15" t="s">
        <v>154</v>
      </c>
      <c r="B7" s="15" t="s">
        <v>4</v>
      </c>
      <c r="C7" s="16"/>
      <c r="D7" s="16"/>
      <c r="E7" s="16"/>
      <c r="F7" s="16"/>
      <c r="G7" s="16"/>
      <c r="H7" s="16"/>
    </row>
    <row r="8" ht="22.8" customHeight="1" spans="1:8">
      <c r="A8" s="29" t="s">
        <v>155</v>
      </c>
      <c r="B8" s="29" t="s">
        <v>156</v>
      </c>
      <c r="C8" s="32"/>
      <c r="D8" s="32"/>
      <c r="E8" s="6"/>
      <c r="F8" s="32"/>
      <c r="G8" s="32"/>
      <c r="H8" s="32"/>
    </row>
    <row r="9" ht="16.35" customHeight="1" spans="1:3">
      <c r="A9" s="7" t="s">
        <v>252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27" t="s">
        <v>371</v>
      </c>
      <c r="H1" s="27"/>
    </row>
    <row r="2" ht="38.8" customHeight="1" spans="1:8">
      <c r="A2" s="28" t="s">
        <v>22</v>
      </c>
      <c r="B2" s="28"/>
      <c r="C2" s="28"/>
      <c r="D2" s="28"/>
      <c r="E2" s="28"/>
      <c r="F2" s="28"/>
      <c r="G2" s="28"/>
      <c r="H2" s="28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9" t="s">
        <v>32</v>
      </c>
    </row>
    <row r="4" ht="23.25" customHeight="1" spans="1:8">
      <c r="A4" s="4" t="s">
        <v>159</v>
      </c>
      <c r="B4" s="4" t="s">
        <v>160</v>
      </c>
      <c r="C4" s="4" t="s">
        <v>136</v>
      </c>
      <c r="D4" s="4" t="s">
        <v>372</v>
      </c>
      <c r="E4" s="4"/>
      <c r="F4" s="4"/>
      <c r="G4" s="4"/>
      <c r="H4" s="4" t="s">
        <v>162</v>
      </c>
    </row>
    <row r="5" ht="19.8" customHeight="1" spans="1:8">
      <c r="A5" s="4"/>
      <c r="B5" s="4"/>
      <c r="C5" s="4"/>
      <c r="D5" s="4" t="s">
        <v>138</v>
      </c>
      <c r="E5" s="4" t="s">
        <v>238</v>
      </c>
      <c r="F5" s="4"/>
      <c r="G5" s="4" t="s">
        <v>239</v>
      </c>
      <c r="H5" s="4"/>
    </row>
    <row r="6" ht="27.6" customHeight="1" spans="1:8">
      <c r="A6" s="4"/>
      <c r="B6" s="4"/>
      <c r="C6" s="4"/>
      <c r="D6" s="4"/>
      <c r="E6" s="4" t="s">
        <v>216</v>
      </c>
      <c r="F6" s="4" t="s">
        <v>204</v>
      </c>
      <c r="G6" s="4"/>
      <c r="H6" s="4"/>
    </row>
    <row r="7" ht="22.8" customHeight="1" spans="1:8">
      <c r="A7" s="17"/>
      <c r="B7" s="18" t="s">
        <v>136</v>
      </c>
      <c r="C7" s="16">
        <v>0</v>
      </c>
      <c r="D7" s="16"/>
      <c r="E7" s="16"/>
      <c r="F7" s="16"/>
      <c r="G7" s="16"/>
      <c r="H7" s="16"/>
    </row>
    <row r="8" ht="22.8" customHeight="1" spans="1:8">
      <c r="A8" s="15"/>
      <c r="B8" s="15"/>
      <c r="C8" s="16"/>
      <c r="D8" s="16"/>
      <c r="E8" s="16"/>
      <c r="F8" s="16"/>
      <c r="G8" s="16"/>
      <c r="H8" s="16"/>
    </row>
    <row r="9" ht="22.8" customHeight="1" spans="1:8">
      <c r="A9" s="31"/>
      <c r="B9" s="31"/>
      <c r="C9" s="16"/>
      <c r="D9" s="16"/>
      <c r="E9" s="16"/>
      <c r="F9" s="16"/>
      <c r="G9" s="16"/>
      <c r="H9" s="16"/>
    </row>
    <row r="10" ht="22.8" customHeight="1" spans="1:8">
      <c r="A10" s="31"/>
      <c r="B10" s="31"/>
      <c r="C10" s="16"/>
      <c r="D10" s="16"/>
      <c r="E10" s="16"/>
      <c r="F10" s="16"/>
      <c r="G10" s="16"/>
      <c r="H10" s="16"/>
    </row>
    <row r="11" ht="22.8" customHeight="1" spans="1:8">
      <c r="A11" s="31"/>
      <c r="B11" s="31"/>
      <c r="C11" s="16"/>
      <c r="D11" s="16"/>
      <c r="E11" s="16"/>
      <c r="F11" s="16"/>
      <c r="G11" s="16"/>
      <c r="H11" s="16"/>
    </row>
    <row r="12" ht="22.8" customHeight="1" spans="1:8">
      <c r="A12" s="29"/>
      <c r="B12" s="29"/>
      <c r="C12" s="6"/>
      <c r="D12" s="6"/>
      <c r="E12" s="32"/>
      <c r="F12" s="32"/>
      <c r="G12" s="32"/>
      <c r="H12" s="32"/>
    </row>
    <row r="13" ht="16.35" customHeight="1" spans="1:3">
      <c r="A13" s="7" t="s">
        <v>252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27" t="s">
        <v>373</v>
      </c>
      <c r="T1" s="27"/>
    </row>
    <row r="2" ht="47.4" customHeight="1" spans="1:17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ht="24.1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" t="s">
        <v>32</v>
      </c>
      <c r="T3" s="9"/>
    </row>
    <row r="4" ht="28" customHeight="1" spans="1:20">
      <c r="A4" s="4" t="s">
        <v>158</v>
      </c>
      <c r="B4" s="4"/>
      <c r="C4" s="4"/>
      <c r="D4" s="4" t="s">
        <v>193</v>
      </c>
      <c r="E4" s="4" t="s">
        <v>194</v>
      </c>
      <c r="F4" s="4" t="s">
        <v>195</v>
      </c>
      <c r="G4" s="4" t="s">
        <v>196</v>
      </c>
      <c r="H4" s="4" t="s">
        <v>197</v>
      </c>
      <c r="I4" s="4" t="s">
        <v>198</v>
      </c>
      <c r="J4" s="4" t="s">
        <v>199</v>
      </c>
      <c r="K4" s="4" t="s">
        <v>200</v>
      </c>
      <c r="L4" s="4" t="s">
        <v>201</v>
      </c>
      <c r="M4" s="4" t="s">
        <v>202</v>
      </c>
      <c r="N4" s="4" t="s">
        <v>203</v>
      </c>
      <c r="O4" s="4" t="s">
        <v>204</v>
      </c>
      <c r="P4" s="4" t="s">
        <v>205</v>
      </c>
      <c r="Q4" s="4" t="s">
        <v>206</v>
      </c>
      <c r="R4" s="4" t="s">
        <v>207</v>
      </c>
      <c r="S4" s="4" t="s">
        <v>208</v>
      </c>
      <c r="T4" s="4" t="s">
        <v>209</v>
      </c>
    </row>
    <row r="5" ht="20.25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7"/>
      <c r="B6" s="17"/>
      <c r="C6" s="17"/>
      <c r="D6" s="17"/>
      <c r="E6" s="17" t="s">
        <v>136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ht="22.8" customHeight="1" spans="1:20">
      <c r="A7" s="17"/>
      <c r="B7" s="17"/>
      <c r="C7" s="17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2.8" customHeight="1" spans="1:20">
      <c r="A8" s="33"/>
      <c r="B8" s="33"/>
      <c r="C8" s="33"/>
      <c r="D8" s="31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2.8" customHeight="1" spans="1:20">
      <c r="A9" s="34"/>
      <c r="B9" s="34"/>
      <c r="C9" s="34"/>
      <c r="D9" s="29"/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ht="16.35" customHeight="1" spans="1:6">
      <c r="A10" s="7" t="s">
        <v>252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6"/>
  <sheetViews>
    <sheetView topLeftCell="A26"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2" t="s">
        <v>5</v>
      </c>
      <c r="C1" s="12"/>
    </row>
    <row r="2" ht="25" customHeight="1" spans="2:3">
      <c r="B2" s="12"/>
      <c r="C2" s="12"/>
    </row>
    <row r="3" ht="31.05" customHeight="1" spans="2:3">
      <c r="B3" s="71" t="s">
        <v>6</v>
      </c>
      <c r="C3" s="71"/>
    </row>
    <row r="4" ht="32.55" customHeight="1" spans="2:3">
      <c r="B4" s="72">
        <v>1</v>
      </c>
      <c r="C4" s="73" t="s">
        <v>7</v>
      </c>
    </row>
    <row r="5" ht="32.55" customHeight="1" spans="2:3">
      <c r="B5" s="72">
        <v>2</v>
      </c>
      <c r="C5" s="74" t="s">
        <v>8</v>
      </c>
    </row>
    <row r="6" ht="32.55" customHeight="1" spans="2:3">
      <c r="B6" s="72">
        <v>3</v>
      </c>
      <c r="C6" s="73" t="s">
        <v>9</v>
      </c>
    </row>
    <row r="7" ht="32.55" customHeight="1" spans="2:3">
      <c r="B7" s="72">
        <v>4</v>
      </c>
      <c r="C7" s="73" t="s">
        <v>10</v>
      </c>
    </row>
    <row r="8" ht="32.55" customHeight="1" spans="2:3">
      <c r="B8" s="72">
        <v>5</v>
      </c>
      <c r="C8" s="73" t="s">
        <v>11</v>
      </c>
    </row>
    <row r="9" ht="32.55" customHeight="1" spans="2:3">
      <c r="B9" s="72">
        <v>6</v>
      </c>
      <c r="C9" s="73" t="s">
        <v>12</v>
      </c>
    </row>
    <row r="10" ht="32.55" customHeight="1" spans="2:3">
      <c r="B10" s="72">
        <v>7</v>
      </c>
      <c r="C10" s="73" t="s">
        <v>13</v>
      </c>
    </row>
    <row r="11" ht="32.55" customHeight="1" spans="2:3">
      <c r="B11" s="72">
        <v>8</v>
      </c>
      <c r="C11" s="73" t="s">
        <v>14</v>
      </c>
    </row>
    <row r="12" ht="32.55" customHeight="1" spans="2:3">
      <c r="B12" s="72">
        <v>9</v>
      </c>
      <c r="C12" s="73" t="s">
        <v>15</v>
      </c>
    </row>
    <row r="13" ht="32.55" customHeight="1" spans="2:3">
      <c r="B13" s="72">
        <v>10</v>
      </c>
      <c r="C13" s="73" t="s">
        <v>16</v>
      </c>
    </row>
    <row r="14" ht="32.55" customHeight="1" spans="2:3">
      <c r="B14" s="72">
        <v>11</v>
      </c>
      <c r="C14" s="73" t="s">
        <v>17</v>
      </c>
    </row>
    <row r="15" ht="32.55" customHeight="1" spans="2:3">
      <c r="B15" s="72">
        <v>12</v>
      </c>
      <c r="C15" s="73" t="s">
        <v>18</v>
      </c>
    </row>
    <row r="16" ht="32.55" customHeight="1" spans="2:3">
      <c r="B16" s="72">
        <v>13</v>
      </c>
      <c r="C16" s="73" t="s">
        <v>19</v>
      </c>
    </row>
    <row r="17" ht="32.55" customHeight="1" spans="2:3">
      <c r="B17" s="72">
        <v>14</v>
      </c>
      <c r="C17" s="73" t="s">
        <v>20</v>
      </c>
    </row>
    <row r="18" ht="32.55" customHeight="1" spans="2:3">
      <c r="B18" s="72">
        <v>15</v>
      </c>
      <c r="C18" s="73" t="s">
        <v>21</v>
      </c>
    </row>
    <row r="19" ht="32.55" customHeight="1" spans="2:3">
      <c r="B19" s="72">
        <v>16</v>
      </c>
      <c r="C19" s="73" t="s">
        <v>22</v>
      </c>
    </row>
    <row r="20" ht="32.55" customHeight="1" spans="2:3">
      <c r="B20" s="72">
        <v>17</v>
      </c>
      <c r="C20" s="73" t="s">
        <v>23</v>
      </c>
    </row>
    <row r="21" ht="32.55" customHeight="1" spans="2:3">
      <c r="B21" s="72">
        <v>18</v>
      </c>
      <c r="C21" s="73" t="s">
        <v>24</v>
      </c>
    </row>
    <row r="22" ht="32.55" customHeight="1" spans="2:3">
      <c r="B22" s="72">
        <v>19</v>
      </c>
      <c r="C22" s="73" t="s">
        <v>25</v>
      </c>
    </row>
    <row r="23" ht="32.55" customHeight="1" spans="2:3">
      <c r="B23" s="72">
        <v>20</v>
      </c>
      <c r="C23" s="73" t="s">
        <v>26</v>
      </c>
    </row>
    <row r="24" ht="32.55" customHeight="1" spans="2:3">
      <c r="B24" s="72">
        <v>21</v>
      </c>
      <c r="C24" s="73" t="s">
        <v>27</v>
      </c>
    </row>
    <row r="25" ht="32.55" customHeight="1" spans="2:3">
      <c r="B25" s="72">
        <v>22</v>
      </c>
      <c r="C25" s="73" t="s">
        <v>28</v>
      </c>
    </row>
    <row r="26" ht="32.55" customHeight="1" spans="2:3">
      <c r="B26" s="72">
        <v>23</v>
      </c>
      <c r="C26" s="73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6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27" t="s">
        <v>374</v>
      </c>
      <c r="T1" s="27"/>
    </row>
    <row r="2" ht="47.4" customHeight="1" spans="1:20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21.55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" t="s">
        <v>32</v>
      </c>
      <c r="T3" s="9"/>
    </row>
    <row r="4" ht="29.3" customHeight="1" spans="1:20">
      <c r="A4" s="4" t="s">
        <v>158</v>
      </c>
      <c r="B4" s="4"/>
      <c r="C4" s="4"/>
      <c r="D4" s="4" t="s">
        <v>193</v>
      </c>
      <c r="E4" s="4" t="s">
        <v>194</v>
      </c>
      <c r="F4" s="4" t="s">
        <v>215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216</v>
      </c>
      <c r="I5" s="4" t="s">
        <v>217</v>
      </c>
      <c r="J5" s="4" t="s">
        <v>204</v>
      </c>
      <c r="K5" s="4" t="s">
        <v>136</v>
      </c>
      <c r="L5" s="4" t="s">
        <v>219</v>
      </c>
      <c r="M5" s="4" t="s">
        <v>220</v>
      </c>
      <c r="N5" s="4" t="s">
        <v>206</v>
      </c>
      <c r="O5" s="4" t="s">
        <v>221</v>
      </c>
      <c r="P5" s="4" t="s">
        <v>222</v>
      </c>
      <c r="Q5" s="4" t="s">
        <v>223</v>
      </c>
      <c r="R5" s="4" t="s">
        <v>202</v>
      </c>
      <c r="S5" s="4" t="s">
        <v>205</v>
      </c>
      <c r="T5" s="4" t="s">
        <v>209</v>
      </c>
    </row>
    <row r="6" ht="22.8" customHeight="1" spans="1:20">
      <c r="A6" s="17"/>
      <c r="B6" s="17"/>
      <c r="C6" s="17"/>
      <c r="D6" s="17"/>
      <c r="E6" s="17" t="s">
        <v>136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ht="22.8" customHeight="1" spans="1:20">
      <c r="A7" s="17"/>
      <c r="B7" s="17"/>
      <c r="C7" s="17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2.8" customHeight="1" spans="1:20">
      <c r="A8" s="33"/>
      <c r="B8" s="33"/>
      <c r="C8" s="33"/>
      <c r="D8" s="31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2.8" customHeight="1" spans="1:20">
      <c r="A9" s="34"/>
      <c r="B9" s="34"/>
      <c r="C9" s="34"/>
      <c r="D9" s="29"/>
      <c r="E9" s="35"/>
      <c r="F9" s="3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252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27" t="s">
        <v>375</v>
      </c>
    </row>
    <row r="2" ht="38.8" customHeight="1" spans="1:8">
      <c r="A2" s="28" t="s">
        <v>25</v>
      </c>
      <c r="B2" s="28"/>
      <c r="C2" s="28"/>
      <c r="D2" s="28"/>
      <c r="E2" s="28"/>
      <c r="F2" s="28"/>
      <c r="G2" s="28"/>
      <c r="H2" s="28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9" t="s">
        <v>32</v>
      </c>
    </row>
    <row r="4" ht="19.8" customHeight="1" spans="1:8">
      <c r="A4" s="4" t="s">
        <v>159</v>
      </c>
      <c r="B4" s="4" t="s">
        <v>160</v>
      </c>
      <c r="C4" s="4" t="s">
        <v>136</v>
      </c>
      <c r="D4" s="4" t="s">
        <v>376</v>
      </c>
      <c r="E4" s="4"/>
      <c r="F4" s="4"/>
      <c r="G4" s="4"/>
      <c r="H4" s="4" t="s">
        <v>162</v>
      </c>
    </row>
    <row r="5" ht="23.25" customHeight="1" spans="1:8">
      <c r="A5" s="4"/>
      <c r="B5" s="4"/>
      <c r="C5" s="4"/>
      <c r="D5" s="4" t="s">
        <v>138</v>
      </c>
      <c r="E5" s="4" t="s">
        <v>238</v>
      </c>
      <c r="F5" s="4"/>
      <c r="G5" s="4" t="s">
        <v>239</v>
      </c>
      <c r="H5" s="4"/>
    </row>
    <row r="6" ht="23.25" customHeight="1" spans="1:8">
      <c r="A6" s="4"/>
      <c r="B6" s="4"/>
      <c r="C6" s="4"/>
      <c r="D6" s="4"/>
      <c r="E6" s="4" t="s">
        <v>216</v>
      </c>
      <c r="F6" s="4" t="s">
        <v>204</v>
      </c>
      <c r="G6" s="4"/>
      <c r="H6" s="4"/>
    </row>
    <row r="7" ht="22.8" customHeight="1" spans="1:8">
      <c r="A7" s="17"/>
      <c r="B7" s="18" t="s">
        <v>136</v>
      </c>
      <c r="C7" s="16">
        <v>0</v>
      </c>
      <c r="D7" s="16"/>
      <c r="E7" s="16"/>
      <c r="F7" s="16"/>
      <c r="G7" s="16"/>
      <c r="H7" s="16"/>
    </row>
    <row r="8" ht="22.8" customHeight="1" spans="1:8">
      <c r="A8" s="15"/>
      <c r="B8" s="15"/>
      <c r="C8" s="16"/>
      <c r="D8" s="16"/>
      <c r="E8" s="16"/>
      <c r="F8" s="16"/>
      <c r="G8" s="16"/>
      <c r="H8" s="16"/>
    </row>
    <row r="9" ht="22.8" customHeight="1" spans="1:8">
      <c r="A9" s="31"/>
      <c r="B9" s="31"/>
      <c r="C9" s="16"/>
      <c r="D9" s="16"/>
      <c r="E9" s="16"/>
      <c r="F9" s="16"/>
      <c r="G9" s="16"/>
      <c r="H9" s="16"/>
    </row>
    <row r="10" ht="22.8" customHeight="1" spans="1:8">
      <c r="A10" s="31"/>
      <c r="B10" s="31"/>
      <c r="C10" s="16"/>
      <c r="D10" s="16"/>
      <c r="E10" s="16"/>
      <c r="F10" s="16"/>
      <c r="G10" s="16"/>
      <c r="H10" s="16"/>
    </row>
    <row r="11" ht="22.8" customHeight="1" spans="1:8">
      <c r="A11" s="31"/>
      <c r="B11" s="31"/>
      <c r="C11" s="16"/>
      <c r="D11" s="16"/>
      <c r="E11" s="16"/>
      <c r="F11" s="16"/>
      <c r="G11" s="16"/>
      <c r="H11" s="16"/>
    </row>
    <row r="12" ht="22.8" customHeight="1" spans="1:8">
      <c r="A12" s="29"/>
      <c r="B12" s="29"/>
      <c r="C12" s="6"/>
      <c r="D12" s="6"/>
      <c r="E12" s="32"/>
      <c r="F12" s="32"/>
      <c r="G12" s="32"/>
      <c r="H12" s="32"/>
    </row>
    <row r="13" ht="16.35" customHeight="1" spans="1:3">
      <c r="A13" s="7" t="s">
        <v>252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27" t="s">
        <v>377</v>
      </c>
    </row>
    <row r="2" ht="38.8" customHeight="1" spans="1:8">
      <c r="A2" s="28" t="s">
        <v>26</v>
      </c>
      <c r="B2" s="28"/>
      <c r="C2" s="28"/>
      <c r="D2" s="28"/>
      <c r="E2" s="28"/>
      <c r="F2" s="28"/>
      <c r="G2" s="28"/>
      <c r="H2" s="28"/>
    </row>
    <row r="3" ht="24.15" customHeight="1" spans="1:8">
      <c r="A3" s="13" t="s">
        <v>31</v>
      </c>
      <c r="B3" s="13"/>
      <c r="C3" s="13"/>
      <c r="D3" s="13"/>
      <c r="E3" s="13"/>
      <c r="F3" s="13"/>
      <c r="G3" s="13"/>
      <c r="H3" s="9" t="s">
        <v>32</v>
      </c>
    </row>
    <row r="4" ht="20.7" customHeight="1" spans="1:8">
      <c r="A4" s="4" t="s">
        <v>159</v>
      </c>
      <c r="B4" s="4" t="s">
        <v>160</v>
      </c>
      <c r="C4" s="4" t="s">
        <v>136</v>
      </c>
      <c r="D4" s="4" t="s">
        <v>378</v>
      </c>
      <c r="E4" s="4"/>
      <c r="F4" s="4"/>
      <c r="G4" s="4"/>
      <c r="H4" s="4" t="s">
        <v>162</v>
      </c>
    </row>
    <row r="5" ht="18.95" customHeight="1" spans="1:8">
      <c r="A5" s="4"/>
      <c r="B5" s="4"/>
      <c r="C5" s="4"/>
      <c r="D5" s="4" t="s">
        <v>138</v>
      </c>
      <c r="E5" s="4" t="s">
        <v>238</v>
      </c>
      <c r="F5" s="4"/>
      <c r="G5" s="4" t="s">
        <v>239</v>
      </c>
      <c r="H5" s="4"/>
    </row>
    <row r="6" ht="24.15" customHeight="1" spans="1:8">
      <c r="A6" s="4"/>
      <c r="B6" s="4"/>
      <c r="C6" s="4"/>
      <c r="D6" s="4"/>
      <c r="E6" s="4" t="s">
        <v>216</v>
      </c>
      <c r="F6" s="4" t="s">
        <v>204</v>
      </c>
      <c r="G6" s="4"/>
      <c r="H6" s="4"/>
    </row>
    <row r="7" ht="22.8" customHeight="1" spans="1:8">
      <c r="A7" s="17"/>
      <c r="B7" s="18" t="s">
        <v>136</v>
      </c>
      <c r="C7" s="16">
        <v>0</v>
      </c>
      <c r="D7" s="16"/>
      <c r="E7" s="16"/>
      <c r="F7" s="16"/>
      <c r="G7" s="16"/>
      <c r="H7" s="16"/>
    </row>
    <row r="8" ht="22.8" customHeight="1" spans="1:8">
      <c r="A8" s="15"/>
      <c r="B8" s="15"/>
      <c r="C8" s="16"/>
      <c r="D8" s="16"/>
      <c r="E8" s="16"/>
      <c r="F8" s="16"/>
      <c r="G8" s="16"/>
      <c r="H8" s="16"/>
    </row>
    <row r="9" ht="22.8" customHeight="1" spans="1:8">
      <c r="A9" s="31"/>
      <c r="B9" s="31"/>
      <c r="C9" s="16"/>
      <c r="D9" s="16"/>
      <c r="E9" s="16"/>
      <c r="F9" s="16"/>
      <c r="G9" s="16"/>
      <c r="H9" s="16"/>
    </row>
    <row r="10" ht="22.8" customHeight="1" spans="1:8">
      <c r="A10" s="31"/>
      <c r="B10" s="31"/>
      <c r="C10" s="16"/>
      <c r="D10" s="16"/>
      <c r="E10" s="16"/>
      <c r="F10" s="16"/>
      <c r="G10" s="16"/>
      <c r="H10" s="16"/>
    </row>
    <row r="11" ht="22.8" customHeight="1" spans="1:8">
      <c r="A11" s="31"/>
      <c r="B11" s="31"/>
      <c r="C11" s="16"/>
      <c r="D11" s="16"/>
      <c r="E11" s="16"/>
      <c r="F11" s="16"/>
      <c r="G11" s="16"/>
      <c r="H11" s="16"/>
    </row>
    <row r="12" ht="22.8" customHeight="1" spans="1:8">
      <c r="A12" s="29"/>
      <c r="B12" s="29"/>
      <c r="C12" s="6"/>
      <c r="D12" s="6"/>
      <c r="E12" s="32"/>
      <c r="F12" s="32"/>
      <c r="G12" s="32"/>
      <c r="H12" s="32"/>
    </row>
    <row r="13" ht="16.35" customHeight="1" spans="1:4">
      <c r="A13" s="7" t="s">
        <v>252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zoomScale="110" zoomScaleNormal="110" workbookViewId="0">
      <selection activeCell="J16" sqref="J16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27" t="s">
        <v>379</v>
      </c>
      <c r="N1" s="27"/>
    </row>
    <row r="2" ht="45.7" customHeight="1" spans="1:14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ht="18.1" customHeight="1" spans="1:14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9" t="s">
        <v>32</v>
      </c>
      <c r="N3" s="9"/>
    </row>
    <row r="4" ht="26.05" customHeight="1" spans="1:14">
      <c r="A4" s="4" t="s">
        <v>193</v>
      </c>
      <c r="B4" s="4" t="s">
        <v>380</v>
      </c>
      <c r="C4" s="4" t="s">
        <v>381</v>
      </c>
      <c r="D4" s="4"/>
      <c r="E4" s="4"/>
      <c r="F4" s="4"/>
      <c r="G4" s="4"/>
      <c r="H4" s="4"/>
      <c r="I4" s="4"/>
      <c r="J4" s="4"/>
      <c r="K4" s="4"/>
      <c r="L4" s="4"/>
      <c r="M4" s="4" t="s">
        <v>382</v>
      </c>
      <c r="N4" s="4"/>
    </row>
    <row r="5" ht="31.9" customHeight="1" spans="1:14">
      <c r="A5" s="4"/>
      <c r="B5" s="4"/>
      <c r="C5" s="4" t="s">
        <v>383</v>
      </c>
      <c r="D5" s="4" t="s">
        <v>139</v>
      </c>
      <c r="E5" s="4"/>
      <c r="F5" s="4"/>
      <c r="G5" s="4"/>
      <c r="H5" s="4"/>
      <c r="I5" s="4"/>
      <c r="J5" s="4" t="s">
        <v>384</v>
      </c>
      <c r="K5" s="4" t="s">
        <v>141</v>
      </c>
      <c r="L5" s="4" t="s">
        <v>142</v>
      </c>
      <c r="M5" s="4" t="s">
        <v>385</v>
      </c>
      <c r="N5" s="4" t="s">
        <v>386</v>
      </c>
    </row>
    <row r="6" ht="44.85" customHeight="1" spans="1:14">
      <c r="A6" s="4"/>
      <c r="B6" s="4"/>
      <c r="C6" s="4"/>
      <c r="D6" s="4" t="s">
        <v>387</v>
      </c>
      <c r="E6" s="4" t="s">
        <v>388</v>
      </c>
      <c r="F6" s="4" t="s">
        <v>389</v>
      </c>
      <c r="G6" s="4" t="s">
        <v>390</v>
      </c>
      <c r="H6" s="4" t="s">
        <v>391</v>
      </c>
      <c r="I6" s="4" t="s">
        <v>392</v>
      </c>
      <c r="J6" s="4"/>
      <c r="K6" s="4"/>
      <c r="L6" s="4"/>
      <c r="M6" s="4"/>
      <c r="N6" s="4"/>
    </row>
    <row r="7" ht="22.8" customHeight="1" spans="1:14">
      <c r="A7" s="17"/>
      <c r="B7" s="18" t="s">
        <v>136</v>
      </c>
      <c r="C7" s="16">
        <v>11140</v>
      </c>
      <c r="D7" s="16">
        <v>11140</v>
      </c>
      <c r="E7" s="16"/>
      <c r="F7" s="16"/>
      <c r="G7" s="16"/>
      <c r="H7" s="16"/>
      <c r="I7" s="16"/>
      <c r="J7" s="16"/>
      <c r="K7" s="16"/>
      <c r="L7" s="16"/>
      <c r="M7" s="16">
        <v>11140</v>
      </c>
      <c r="N7" s="17"/>
    </row>
    <row r="8" ht="22.8" customHeight="1" spans="1:14">
      <c r="A8" s="15" t="s">
        <v>154</v>
      </c>
      <c r="B8" s="15" t="s">
        <v>4</v>
      </c>
      <c r="C8" s="16">
        <v>11140</v>
      </c>
      <c r="D8" s="16">
        <v>11140</v>
      </c>
      <c r="E8" s="16"/>
      <c r="F8" s="16"/>
      <c r="G8" s="16"/>
      <c r="H8" s="16"/>
      <c r="I8" s="16"/>
      <c r="J8" s="16"/>
      <c r="K8" s="16"/>
      <c r="L8" s="16"/>
      <c r="M8" s="16">
        <v>11140</v>
      </c>
      <c r="N8" s="17"/>
    </row>
    <row r="9" ht="22.8" customHeight="1" spans="1:14">
      <c r="A9" s="29" t="s">
        <v>393</v>
      </c>
      <c r="B9" s="29" t="s">
        <v>394</v>
      </c>
      <c r="C9" s="30">
        <v>10610</v>
      </c>
      <c r="D9" s="30">
        <v>10610</v>
      </c>
      <c r="E9" s="16"/>
      <c r="F9" s="16"/>
      <c r="G9" s="16"/>
      <c r="H9" s="16"/>
      <c r="I9" s="16"/>
      <c r="J9" s="16"/>
      <c r="K9" s="16"/>
      <c r="L9" s="16"/>
      <c r="M9" s="30">
        <v>10610</v>
      </c>
      <c r="N9" s="17"/>
    </row>
    <row r="10" ht="22.8" customHeight="1" spans="1:14">
      <c r="A10" s="29" t="s">
        <v>393</v>
      </c>
      <c r="B10" s="29" t="s">
        <v>395</v>
      </c>
      <c r="C10" s="30">
        <v>530</v>
      </c>
      <c r="D10" s="30">
        <v>530</v>
      </c>
      <c r="E10" s="16"/>
      <c r="F10" s="16"/>
      <c r="G10" s="16"/>
      <c r="H10" s="16"/>
      <c r="I10" s="16"/>
      <c r="J10" s="16"/>
      <c r="K10" s="16"/>
      <c r="L10" s="16"/>
      <c r="M10" s="30">
        <v>530</v>
      </c>
      <c r="N10" s="17"/>
    </row>
    <row r="11" ht="16.35" customHeight="1" spans="1:4">
      <c r="A11" s="7" t="s">
        <v>252</v>
      </c>
      <c r="B11" s="7"/>
      <c r="C11" s="7"/>
      <c r="D11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1:D11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workbookViewId="0">
      <pane ySplit="5" topLeftCell="A8" activePane="bottomLeft" state="frozen"/>
      <selection/>
      <selection pane="bottomLeft" activeCell="K13" sqref="K13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style="10" customWidth="1"/>
    <col min="6" max="6" width="8.625" customWidth="1"/>
    <col min="7" max="7" width="13.125" customWidth="1"/>
    <col min="8" max="8" width="9.125" customWidth="1"/>
    <col min="9" max="9" width="19" customWidth="1"/>
    <col min="10" max="10" width="27.875" customWidth="1"/>
    <col min="11" max="11" width="11.875" customWidth="1"/>
    <col min="12" max="12" width="9.76666666666667" customWidth="1"/>
    <col min="13" max="13" width="12.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1"/>
      <c r="F1" s="1"/>
      <c r="G1" s="1"/>
      <c r="H1" s="1"/>
      <c r="I1" s="1"/>
      <c r="J1" s="1"/>
      <c r="K1" s="1"/>
      <c r="L1" s="1"/>
      <c r="M1" s="27" t="s">
        <v>396</v>
      </c>
    </row>
    <row r="2" ht="37.95" customHeight="1" spans="1:13">
      <c r="A2" s="1"/>
      <c r="B2" s="1"/>
      <c r="C2" s="12" t="s">
        <v>28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55" customHeight="1" spans="1:13">
      <c r="A3" s="13" t="s">
        <v>31</v>
      </c>
      <c r="B3" s="13"/>
      <c r="C3" s="13"/>
      <c r="D3" s="13"/>
      <c r="E3" s="14"/>
      <c r="F3" s="13"/>
      <c r="G3" s="13"/>
      <c r="H3" s="13"/>
      <c r="I3" s="13"/>
      <c r="J3" s="13"/>
      <c r="K3" s="13"/>
      <c r="L3" s="9" t="s">
        <v>32</v>
      </c>
      <c r="M3" s="9"/>
    </row>
    <row r="4" ht="33.6" customHeight="1" spans="1:13">
      <c r="A4" s="4" t="s">
        <v>193</v>
      </c>
      <c r="B4" s="4" t="s">
        <v>397</v>
      </c>
      <c r="C4" s="4" t="s">
        <v>398</v>
      </c>
      <c r="D4" s="4" t="s">
        <v>399</v>
      </c>
      <c r="E4" s="4" t="s">
        <v>400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401</v>
      </c>
      <c r="F5" s="4" t="s">
        <v>402</v>
      </c>
      <c r="G5" s="4" t="s">
        <v>403</v>
      </c>
      <c r="H5" s="4" t="s">
        <v>404</v>
      </c>
      <c r="I5" s="4" t="s">
        <v>405</v>
      </c>
      <c r="J5" s="4" t="s">
        <v>406</v>
      </c>
      <c r="K5" s="4" t="s">
        <v>407</v>
      </c>
      <c r="L5" s="4" t="s">
        <v>408</v>
      </c>
      <c r="M5" s="4" t="s">
        <v>409</v>
      </c>
    </row>
    <row r="6" ht="18.1" customHeight="1" spans="1:13">
      <c r="A6" s="15" t="s">
        <v>2</v>
      </c>
      <c r="B6" s="15" t="s">
        <v>4</v>
      </c>
      <c r="C6" s="16">
        <v>11140</v>
      </c>
      <c r="D6" s="17"/>
      <c r="E6" s="18"/>
      <c r="F6" s="17"/>
      <c r="G6" s="17"/>
      <c r="H6" s="17"/>
      <c r="I6" s="17"/>
      <c r="J6" s="17"/>
      <c r="K6" s="17"/>
      <c r="L6" s="17"/>
      <c r="M6" s="17"/>
    </row>
    <row r="7" ht="35" customHeight="1" spans="1:13">
      <c r="A7" s="19">
        <v>206001</v>
      </c>
      <c r="B7" s="19" t="s">
        <v>410</v>
      </c>
      <c r="C7" s="20">
        <v>530</v>
      </c>
      <c r="D7" s="5" t="s">
        <v>411</v>
      </c>
      <c r="E7" s="8" t="s">
        <v>412</v>
      </c>
      <c r="F7" s="8" t="s">
        <v>413</v>
      </c>
      <c r="G7" s="8" t="s">
        <v>414</v>
      </c>
      <c r="H7" s="8">
        <v>100</v>
      </c>
      <c r="I7" s="8" t="s">
        <v>415</v>
      </c>
      <c r="J7" s="8" t="s">
        <v>416</v>
      </c>
      <c r="K7" s="8" t="s">
        <v>417</v>
      </c>
      <c r="L7" s="8" t="s">
        <v>418</v>
      </c>
      <c r="M7" s="17"/>
    </row>
    <row r="8" ht="57" customHeight="1" spans="1:13">
      <c r="A8" s="21"/>
      <c r="B8" s="21"/>
      <c r="C8" s="22"/>
      <c r="D8" s="5"/>
      <c r="E8" s="19" t="s">
        <v>419</v>
      </c>
      <c r="F8" s="8" t="s">
        <v>420</v>
      </c>
      <c r="G8" s="8" t="s">
        <v>421</v>
      </c>
      <c r="H8" s="8" t="s">
        <v>422</v>
      </c>
      <c r="I8" s="8" t="s">
        <v>422</v>
      </c>
      <c r="J8" s="8" t="s">
        <v>423</v>
      </c>
      <c r="K8" s="8" t="s">
        <v>424</v>
      </c>
      <c r="L8" s="8" t="s">
        <v>425</v>
      </c>
      <c r="M8" s="17"/>
    </row>
    <row r="9" ht="35" customHeight="1" spans="1:13">
      <c r="A9" s="21"/>
      <c r="B9" s="21"/>
      <c r="C9" s="22"/>
      <c r="D9" s="5"/>
      <c r="E9" s="21"/>
      <c r="F9" s="8" t="s">
        <v>426</v>
      </c>
      <c r="G9" s="8" t="s">
        <v>427</v>
      </c>
      <c r="H9" s="8" t="s">
        <v>428</v>
      </c>
      <c r="I9" s="8" t="s">
        <v>429</v>
      </c>
      <c r="J9" s="8" t="s">
        <v>430</v>
      </c>
      <c r="K9" s="8" t="s">
        <v>428</v>
      </c>
      <c r="L9" s="8" t="s">
        <v>418</v>
      </c>
      <c r="M9" s="17"/>
    </row>
    <row r="10" ht="35" customHeight="1" spans="1:13">
      <c r="A10" s="21"/>
      <c r="B10" s="21"/>
      <c r="C10" s="22"/>
      <c r="D10" s="5"/>
      <c r="E10" s="23"/>
      <c r="F10" s="8" t="s">
        <v>431</v>
      </c>
      <c r="G10" s="8" t="s">
        <v>432</v>
      </c>
      <c r="H10" s="8" t="s">
        <v>433</v>
      </c>
      <c r="I10" s="8" t="s">
        <v>434</v>
      </c>
      <c r="J10" s="8" t="s">
        <v>435</v>
      </c>
      <c r="K10" s="8" t="s">
        <v>433</v>
      </c>
      <c r="L10" s="8" t="s">
        <v>418</v>
      </c>
      <c r="M10" s="17"/>
    </row>
    <row r="11" ht="35" customHeight="1" spans="1:13">
      <c r="A11" s="21"/>
      <c r="B11" s="21"/>
      <c r="C11" s="22"/>
      <c r="D11" s="5"/>
      <c r="E11" s="19" t="s">
        <v>436</v>
      </c>
      <c r="F11" s="8" t="s">
        <v>437</v>
      </c>
      <c r="G11" s="8" t="s">
        <v>438</v>
      </c>
      <c r="H11" s="8" t="s">
        <v>439</v>
      </c>
      <c r="I11" s="8" t="s">
        <v>440</v>
      </c>
      <c r="J11" s="8" t="s">
        <v>441</v>
      </c>
      <c r="K11" s="8" t="s">
        <v>439</v>
      </c>
      <c r="L11" s="8" t="s">
        <v>418</v>
      </c>
      <c r="M11" s="17"/>
    </row>
    <row r="12" ht="35" customHeight="1" spans="1:13">
      <c r="A12" s="21"/>
      <c r="B12" s="21"/>
      <c r="C12" s="22"/>
      <c r="D12" s="5"/>
      <c r="E12" s="21"/>
      <c r="F12" s="8" t="s">
        <v>442</v>
      </c>
      <c r="G12" s="8" t="s">
        <v>443</v>
      </c>
      <c r="H12" s="8" t="s">
        <v>444</v>
      </c>
      <c r="I12" s="8" t="s">
        <v>445</v>
      </c>
      <c r="J12" s="8" t="s">
        <v>446</v>
      </c>
      <c r="K12" s="8" t="s">
        <v>444</v>
      </c>
      <c r="L12" s="8" t="s">
        <v>418</v>
      </c>
      <c r="M12" s="17"/>
    </row>
    <row r="13" ht="35" customHeight="1" spans="1:13">
      <c r="A13" s="21"/>
      <c r="B13" s="21"/>
      <c r="C13" s="22"/>
      <c r="D13" s="5"/>
      <c r="E13" s="21"/>
      <c r="F13" s="8" t="s">
        <v>447</v>
      </c>
      <c r="G13" s="8" t="s">
        <v>448</v>
      </c>
      <c r="H13" s="8" t="s">
        <v>428</v>
      </c>
      <c r="I13" s="8" t="s">
        <v>449</v>
      </c>
      <c r="J13" s="8" t="s">
        <v>450</v>
      </c>
      <c r="K13" s="8" t="s">
        <v>428</v>
      </c>
      <c r="L13" s="8" t="s">
        <v>418</v>
      </c>
      <c r="M13" s="17"/>
    </row>
    <row r="14" ht="35" customHeight="1" spans="1:13">
      <c r="A14" s="21"/>
      <c r="B14" s="21"/>
      <c r="C14" s="22"/>
      <c r="D14" s="5"/>
      <c r="E14" s="23"/>
      <c r="F14" s="8" t="s">
        <v>451</v>
      </c>
      <c r="G14" s="8" t="s">
        <v>452</v>
      </c>
      <c r="H14" s="8" t="s">
        <v>453</v>
      </c>
      <c r="I14" s="8" t="s">
        <v>452</v>
      </c>
      <c r="J14" s="8" t="s">
        <v>454</v>
      </c>
      <c r="K14" s="8" t="s">
        <v>453</v>
      </c>
      <c r="L14" s="8" t="s">
        <v>418</v>
      </c>
      <c r="M14" s="17"/>
    </row>
    <row r="15" ht="35" customHeight="1" spans="1:13">
      <c r="A15" s="23"/>
      <c r="B15" s="23"/>
      <c r="C15" s="24"/>
      <c r="D15" s="5"/>
      <c r="E15" s="8" t="s">
        <v>455</v>
      </c>
      <c r="F15" s="8" t="s">
        <v>456</v>
      </c>
      <c r="G15" s="8" t="s">
        <v>457</v>
      </c>
      <c r="H15" s="8" t="s">
        <v>458</v>
      </c>
      <c r="I15" s="8" t="s">
        <v>459</v>
      </c>
      <c r="J15" s="8" t="s">
        <v>460</v>
      </c>
      <c r="K15" s="8" t="s">
        <v>417</v>
      </c>
      <c r="L15" s="8" t="s">
        <v>418</v>
      </c>
      <c r="M15" s="17"/>
    </row>
    <row r="16" ht="35" customHeight="1" spans="1:13">
      <c r="A16" s="5" t="s">
        <v>155</v>
      </c>
      <c r="B16" s="5" t="s">
        <v>461</v>
      </c>
      <c r="C16" s="6">
        <v>10610</v>
      </c>
      <c r="D16" s="5" t="s">
        <v>462</v>
      </c>
      <c r="E16" s="8" t="s">
        <v>412</v>
      </c>
      <c r="F16" s="8" t="s">
        <v>413</v>
      </c>
      <c r="G16" s="8" t="s">
        <v>414</v>
      </c>
      <c r="H16" s="8">
        <v>100</v>
      </c>
      <c r="I16" s="8" t="s">
        <v>415</v>
      </c>
      <c r="J16" s="8" t="s">
        <v>416</v>
      </c>
      <c r="K16" s="8" t="s">
        <v>417</v>
      </c>
      <c r="L16" s="8" t="s">
        <v>418</v>
      </c>
      <c r="M16" s="5"/>
    </row>
    <row r="17" ht="35" customHeight="1" spans="1:13">
      <c r="A17" s="5"/>
      <c r="B17" s="5"/>
      <c r="C17" s="6"/>
      <c r="D17" s="5"/>
      <c r="E17" s="8" t="s">
        <v>419</v>
      </c>
      <c r="F17" s="8" t="s">
        <v>420</v>
      </c>
      <c r="G17" s="8" t="s">
        <v>463</v>
      </c>
      <c r="H17" s="8">
        <v>15.9</v>
      </c>
      <c r="I17" s="8" t="s">
        <v>464</v>
      </c>
      <c r="J17" s="8" t="s">
        <v>465</v>
      </c>
      <c r="K17" s="8" t="s">
        <v>466</v>
      </c>
      <c r="L17" s="8" t="s">
        <v>425</v>
      </c>
      <c r="M17" s="5"/>
    </row>
    <row r="18" ht="35" customHeight="1" spans="1:13">
      <c r="A18" s="5"/>
      <c r="B18" s="5"/>
      <c r="C18" s="6"/>
      <c r="D18" s="5"/>
      <c r="E18" s="8"/>
      <c r="F18" s="8" t="s">
        <v>426</v>
      </c>
      <c r="G18" s="8" t="s">
        <v>427</v>
      </c>
      <c r="H18" s="8" t="s">
        <v>428</v>
      </c>
      <c r="I18" s="8" t="s">
        <v>429</v>
      </c>
      <c r="J18" s="8" t="s">
        <v>430</v>
      </c>
      <c r="K18" s="8" t="s">
        <v>428</v>
      </c>
      <c r="L18" s="8" t="s">
        <v>418</v>
      </c>
      <c r="M18" s="5"/>
    </row>
    <row r="19" ht="35" customHeight="1" spans="1:13">
      <c r="A19" s="5"/>
      <c r="B19" s="5"/>
      <c r="C19" s="6"/>
      <c r="D19" s="5"/>
      <c r="E19" s="8"/>
      <c r="F19" s="8" t="s">
        <v>431</v>
      </c>
      <c r="G19" s="8" t="s">
        <v>467</v>
      </c>
      <c r="H19" s="8" t="s">
        <v>468</v>
      </c>
      <c r="I19" s="8" t="s">
        <v>467</v>
      </c>
      <c r="J19" s="8" t="s">
        <v>469</v>
      </c>
      <c r="K19" s="8" t="s">
        <v>467</v>
      </c>
      <c r="L19" s="8" t="s">
        <v>418</v>
      </c>
      <c r="M19" s="5"/>
    </row>
    <row r="20" ht="35" customHeight="1" spans="1:13">
      <c r="A20" s="5"/>
      <c r="B20" s="5"/>
      <c r="C20" s="6"/>
      <c r="D20" s="5"/>
      <c r="E20" s="8" t="s">
        <v>436</v>
      </c>
      <c r="F20" s="8" t="s">
        <v>437</v>
      </c>
      <c r="G20" s="8" t="s">
        <v>470</v>
      </c>
      <c r="H20" s="8" t="s">
        <v>471</v>
      </c>
      <c r="I20" s="8" t="s">
        <v>472</v>
      </c>
      <c r="J20" s="8" t="s">
        <v>473</v>
      </c>
      <c r="K20" s="8" t="s">
        <v>474</v>
      </c>
      <c r="L20" s="8" t="s">
        <v>425</v>
      </c>
      <c r="M20" s="5"/>
    </row>
    <row r="21" ht="35" customHeight="1" spans="1:13">
      <c r="A21" s="5"/>
      <c r="B21" s="5"/>
      <c r="C21" s="6"/>
      <c r="D21" s="5"/>
      <c r="E21" s="8"/>
      <c r="F21" s="8" t="s">
        <v>442</v>
      </c>
      <c r="G21" s="8" t="s">
        <v>475</v>
      </c>
      <c r="H21" s="8" t="s">
        <v>428</v>
      </c>
      <c r="I21" s="8" t="s">
        <v>476</v>
      </c>
      <c r="J21" s="8" t="s">
        <v>477</v>
      </c>
      <c r="K21" s="8" t="s">
        <v>428</v>
      </c>
      <c r="L21" s="8" t="s">
        <v>418</v>
      </c>
      <c r="M21" s="5"/>
    </row>
    <row r="22" ht="35" customHeight="1" spans="1:13">
      <c r="A22" s="5"/>
      <c r="B22" s="5"/>
      <c r="C22" s="6"/>
      <c r="D22" s="5"/>
      <c r="E22" s="8"/>
      <c r="F22" s="8" t="s">
        <v>447</v>
      </c>
      <c r="G22" s="8" t="s">
        <v>448</v>
      </c>
      <c r="H22" s="8" t="s">
        <v>428</v>
      </c>
      <c r="I22" s="8" t="s">
        <v>449</v>
      </c>
      <c r="J22" s="8" t="s">
        <v>450</v>
      </c>
      <c r="K22" s="8" t="s">
        <v>428</v>
      </c>
      <c r="L22" s="8" t="s">
        <v>418</v>
      </c>
      <c r="M22" s="5"/>
    </row>
    <row r="23" ht="35" customHeight="1" spans="1:13">
      <c r="A23" s="5"/>
      <c r="B23" s="5"/>
      <c r="C23" s="6"/>
      <c r="D23" s="5"/>
      <c r="E23" s="8"/>
      <c r="F23" s="8" t="s">
        <v>451</v>
      </c>
      <c r="G23" s="8" t="s">
        <v>478</v>
      </c>
      <c r="H23" s="8" t="s">
        <v>428</v>
      </c>
      <c r="I23" s="8" t="s">
        <v>479</v>
      </c>
      <c r="J23" s="8" t="s">
        <v>480</v>
      </c>
      <c r="K23" s="8" t="s">
        <v>428</v>
      </c>
      <c r="L23" s="8" t="s">
        <v>418</v>
      </c>
      <c r="M23" s="5"/>
    </row>
    <row r="24" ht="35" customHeight="1" spans="1:13">
      <c r="A24" s="5"/>
      <c r="B24" s="5"/>
      <c r="C24" s="6"/>
      <c r="D24" s="5"/>
      <c r="E24" s="8" t="s">
        <v>455</v>
      </c>
      <c r="F24" s="8" t="s">
        <v>456</v>
      </c>
      <c r="G24" s="8" t="s">
        <v>481</v>
      </c>
      <c r="H24" s="8" t="s">
        <v>458</v>
      </c>
      <c r="I24" s="8" t="s">
        <v>482</v>
      </c>
      <c r="J24" s="8" t="s">
        <v>483</v>
      </c>
      <c r="K24" s="8" t="s">
        <v>417</v>
      </c>
      <c r="L24" s="8" t="s">
        <v>418</v>
      </c>
      <c r="M24" s="5"/>
    </row>
    <row r="25" ht="16.35" customHeight="1" spans="1:13">
      <c r="A25" s="7" t="s">
        <v>252</v>
      </c>
      <c r="B25" s="7"/>
      <c r="C25" s="7"/>
      <c r="D25" s="7"/>
      <c r="E25" s="25"/>
      <c r="F25" s="26"/>
      <c r="G25" s="26"/>
      <c r="H25" s="26"/>
      <c r="I25" s="26"/>
      <c r="J25" s="26"/>
      <c r="K25" s="26"/>
      <c r="L25" s="26"/>
      <c r="M25" s="26"/>
    </row>
  </sheetData>
  <mergeCells count="21">
    <mergeCell ref="C2:M2"/>
    <mergeCell ref="A3:K3"/>
    <mergeCell ref="L3:M3"/>
    <mergeCell ref="E4:M4"/>
    <mergeCell ref="A25:D25"/>
    <mergeCell ref="A4:A5"/>
    <mergeCell ref="A7:A15"/>
    <mergeCell ref="A16:A24"/>
    <mergeCell ref="B4:B5"/>
    <mergeCell ref="B7:B15"/>
    <mergeCell ref="B16:B24"/>
    <mergeCell ref="C4:C5"/>
    <mergeCell ref="C7:C15"/>
    <mergeCell ref="C16:C24"/>
    <mergeCell ref="D4:D5"/>
    <mergeCell ref="D7:D15"/>
    <mergeCell ref="D16:D24"/>
    <mergeCell ref="E8:E10"/>
    <mergeCell ref="E11:E14"/>
    <mergeCell ref="E17:E19"/>
    <mergeCell ref="E20:E23"/>
  </mergeCells>
  <printOptions horizontalCentered="1"/>
  <pageMargins left="0.0780000016093254" right="0.0780000016093254" top="0.0780000016093254" bottom="0.0780000016093254" header="0" footer="0"/>
  <pageSetup paperSize="9" scale="68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tabSelected="1" workbookViewId="0">
      <pane ySplit="7" topLeftCell="A8" activePane="bottomLeft" state="frozen"/>
      <selection/>
      <selection pane="bottomLeft" activeCell="L10" sqref="L10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1.75" customWidth="1"/>
    <col min="19" max="19" width="12.625" customWidth="1"/>
  </cols>
  <sheetData>
    <row r="1" ht="16.35" customHeight="1" spans="1:19">
      <c r="A1" s="1"/>
      <c r="S1" s="1" t="s">
        <v>484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8.1" customHeight="1" spans="1:19">
      <c r="A5" s="4" t="s">
        <v>363</v>
      </c>
      <c r="B5" s="4" t="s">
        <v>364</v>
      </c>
      <c r="C5" s="4" t="s">
        <v>485</v>
      </c>
      <c r="D5" s="4"/>
      <c r="E5" s="4"/>
      <c r="F5" s="4"/>
      <c r="G5" s="4"/>
      <c r="H5" s="4"/>
      <c r="I5" s="4"/>
      <c r="J5" s="4" t="s">
        <v>486</v>
      </c>
      <c r="K5" s="4" t="s">
        <v>487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398</v>
      </c>
      <c r="D6" s="4" t="s">
        <v>488</v>
      </c>
      <c r="E6" s="4"/>
      <c r="F6" s="4"/>
      <c r="G6" s="4"/>
      <c r="H6" s="4" t="s">
        <v>489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490</v>
      </c>
      <c r="F7" s="4" t="s">
        <v>143</v>
      </c>
      <c r="G7" s="4" t="s">
        <v>491</v>
      </c>
      <c r="H7" s="4" t="s">
        <v>161</v>
      </c>
      <c r="I7" s="4" t="s">
        <v>162</v>
      </c>
      <c r="J7" s="4"/>
      <c r="K7" s="4" t="s">
        <v>401</v>
      </c>
      <c r="L7" s="4" t="s">
        <v>402</v>
      </c>
      <c r="M7" s="4" t="s">
        <v>403</v>
      </c>
      <c r="N7" s="4" t="s">
        <v>408</v>
      </c>
      <c r="O7" s="4" t="s">
        <v>404</v>
      </c>
      <c r="P7" s="4" t="s">
        <v>492</v>
      </c>
      <c r="Q7" s="4" t="s">
        <v>493</v>
      </c>
      <c r="R7" s="4" t="s">
        <v>494</v>
      </c>
      <c r="S7" s="4" t="s">
        <v>409</v>
      </c>
    </row>
    <row r="8" ht="19.8" customHeight="1" spans="1:19">
      <c r="A8" s="5" t="s">
        <v>2</v>
      </c>
      <c r="B8" s="5" t="s">
        <v>4</v>
      </c>
      <c r="C8" s="6">
        <v>11404.31</v>
      </c>
      <c r="D8" s="6">
        <v>11404.31</v>
      </c>
      <c r="E8" s="6"/>
      <c r="F8" s="6"/>
      <c r="G8" s="6"/>
      <c r="H8" s="6">
        <v>264.313731</v>
      </c>
      <c r="I8" s="6">
        <v>11140</v>
      </c>
      <c r="J8" s="5" t="s">
        <v>495</v>
      </c>
      <c r="K8" s="8" t="s">
        <v>412</v>
      </c>
      <c r="L8" s="8" t="s">
        <v>413</v>
      </c>
      <c r="M8" s="8" t="s">
        <v>496</v>
      </c>
      <c r="N8" s="8" t="s">
        <v>418</v>
      </c>
      <c r="O8" s="8">
        <v>100</v>
      </c>
      <c r="P8" s="8" t="s">
        <v>417</v>
      </c>
      <c r="Q8" s="8" t="s">
        <v>497</v>
      </c>
      <c r="R8" s="8" t="s">
        <v>498</v>
      </c>
      <c r="S8" s="8"/>
    </row>
    <row r="9" ht="19.5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8" t="s">
        <v>419</v>
      </c>
      <c r="L9" s="8" t="s">
        <v>420</v>
      </c>
      <c r="M9" s="8" t="s">
        <v>463</v>
      </c>
      <c r="N9" s="8" t="s">
        <v>425</v>
      </c>
      <c r="O9" s="8">
        <v>15.9</v>
      </c>
      <c r="P9" s="8" t="s">
        <v>466</v>
      </c>
      <c r="Q9" s="8" t="s">
        <v>464</v>
      </c>
      <c r="R9" s="8" t="s">
        <v>499</v>
      </c>
      <c r="S9" s="8"/>
    </row>
    <row r="10" ht="19.5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 t="s">
        <v>426</v>
      </c>
      <c r="M10" s="8" t="s">
        <v>427</v>
      </c>
      <c r="N10" s="8" t="s">
        <v>418</v>
      </c>
      <c r="O10" s="8" t="s">
        <v>428</v>
      </c>
      <c r="P10" s="8" t="s">
        <v>417</v>
      </c>
      <c r="Q10" s="8" t="s">
        <v>429</v>
      </c>
      <c r="R10" s="8" t="s">
        <v>430</v>
      </c>
      <c r="S10" s="8"/>
    </row>
    <row r="1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/>
      <c r="L11" s="8" t="s">
        <v>431</v>
      </c>
      <c r="M11" s="8" t="s">
        <v>500</v>
      </c>
      <c r="N11" s="8" t="s">
        <v>425</v>
      </c>
      <c r="O11" s="8">
        <v>30</v>
      </c>
      <c r="P11" s="8" t="s">
        <v>501</v>
      </c>
      <c r="Q11" s="8" t="s">
        <v>502</v>
      </c>
      <c r="R11" s="8" t="s">
        <v>503</v>
      </c>
      <c r="S11" s="8"/>
    </row>
    <row r="12" ht="19.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 t="s">
        <v>504</v>
      </c>
      <c r="L12" s="8" t="s">
        <v>437</v>
      </c>
      <c r="M12" s="8" t="s">
        <v>470</v>
      </c>
      <c r="N12" s="8" t="s">
        <v>425</v>
      </c>
      <c r="O12" s="8" t="s">
        <v>471</v>
      </c>
      <c r="P12" s="8" t="s">
        <v>474</v>
      </c>
      <c r="Q12" s="8" t="s">
        <v>505</v>
      </c>
      <c r="R12" s="8" t="s">
        <v>506</v>
      </c>
      <c r="S12" s="8"/>
    </row>
    <row r="13" ht="19.8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442</v>
      </c>
      <c r="M13" s="8" t="s">
        <v>475</v>
      </c>
      <c r="N13" s="8" t="s">
        <v>418</v>
      </c>
      <c r="O13" s="8" t="s">
        <v>428</v>
      </c>
      <c r="P13" s="8" t="s">
        <v>417</v>
      </c>
      <c r="Q13" s="8" t="s">
        <v>476</v>
      </c>
      <c r="R13" s="8" t="s">
        <v>477</v>
      </c>
      <c r="S13" s="8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 t="s">
        <v>447</v>
      </c>
      <c r="M14" s="8" t="s">
        <v>448</v>
      </c>
      <c r="N14" s="8" t="s">
        <v>418</v>
      </c>
      <c r="O14" s="8" t="s">
        <v>428</v>
      </c>
      <c r="P14" s="8" t="s">
        <v>417</v>
      </c>
      <c r="Q14" s="8" t="s">
        <v>449</v>
      </c>
      <c r="R14" s="8" t="s">
        <v>450</v>
      </c>
      <c r="S14" s="8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451</v>
      </c>
      <c r="M15" s="8" t="s">
        <v>478</v>
      </c>
      <c r="N15" s="8" t="s">
        <v>418</v>
      </c>
      <c r="O15" s="8" t="s">
        <v>428</v>
      </c>
      <c r="P15" s="8" t="s">
        <v>417</v>
      </c>
      <c r="Q15" s="8" t="s">
        <v>479</v>
      </c>
      <c r="R15" s="8" t="s">
        <v>480</v>
      </c>
      <c r="S15" s="8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 t="s">
        <v>455</v>
      </c>
      <c r="L16" s="8" t="s">
        <v>456</v>
      </c>
      <c r="M16" s="8" t="s">
        <v>481</v>
      </c>
      <c r="N16" s="8" t="s">
        <v>418</v>
      </c>
      <c r="O16" s="8" t="s">
        <v>458</v>
      </c>
      <c r="P16" s="8" t="s">
        <v>417</v>
      </c>
      <c r="Q16" s="8" t="s">
        <v>482</v>
      </c>
      <c r="R16" s="8" t="s">
        <v>483</v>
      </c>
      <c r="S16" s="8"/>
    </row>
    <row r="17" ht="16.35" customHeight="1" spans="1:8">
      <c r="A17" s="7" t="s">
        <v>252</v>
      </c>
      <c r="B17" s="7"/>
      <c r="C17" s="7"/>
      <c r="D17" s="7"/>
      <c r="E17" s="7"/>
      <c r="F17" s="7"/>
      <c r="G17" s="7"/>
      <c r="H17" s="7"/>
    </row>
  </sheetData>
  <mergeCells count="24">
    <mergeCell ref="A2:S2"/>
    <mergeCell ref="A3:S3"/>
    <mergeCell ref="Q4:S4"/>
    <mergeCell ref="C5:I5"/>
    <mergeCell ref="D6:G6"/>
    <mergeCell ref="H6:I6"/>
    <mergeCell ref="A17:H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9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scale="6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selection activeCell="D23" sqref="D23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27" t="s">
        <v>30</v>
      </c>
    </row>
    <row r="2" ht="24.15" customHeight="1" spans="1:8">
      <c r="A2" s="70" t="s">
        <v>7</v>
      </c>
      <c r="B2" s="70"/>
      <c r="C2" s="70"/>
      <c r="D2" s="70"/>
      <c r="E2" s="70"/>
      <c r="F2" s="70"/>
      <c r="G2" s="70"/>
      <c r="H2" s="70"/>
    </row>
    <row r="3" ht="17.25" customHeight="1" spans="1:8">
      <c r="A3" s="13" t="s">
        <v>31</v>
      </c>
      <c r="B3" s="13"/>
      <c r="C3" s="13"/>
      <c r="D3" s="13"/>
      <c r="E3" s="13"/>
      <c r="F3" s="13"/>
      <c r="G3" s="9" t="s">
        <v>32</v>
      </c>
      <c r="H3" s="9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7" t="s">
        <v>40</v>
      </c>
      <c r="B6" s="6">
        <v>983.313731</v>
      </c>
      <c r="C6" s="5" t="s">
        <v>41</v>
      </c>
      <c r="D6" s="32"/>
      <c r="E6" s="17" t="s">
        <v>42</v>
      </c>
      <c r="F6" s="16">
        <f>F7+F8+F9</f>
        <v>264.3084</v>
      </c>
      <c r="G6" s="5" t="s">
        <v>43</v>
      </c>
      <c r="H6" s="30">
        <v>236.94</v>
      </c>
    </row>
    <row r="7" ht="16.25" customHeight="1" spans="1:8">
      <c r="A7" s="5" t="s">
        <v>44</v>
      </c>
      <c r="B7" s="6"/>
      <c r="C7" s="5" t="s">
        <v>45</v>
      </c>
      <c r="D7" s="32"/>
      <c r="E7" s="5" t="s">
        <v>46</v>
      </c>
      <c r="F7" s="6">
        <v>236.94</v>
      </c>
      <c r="G7" s="5" t="s">
        <v>47</v>
      </c>
      <c r="H7" s="6">
        <v>25.5</v>
      </c>
    </row>
    <row r="8" ht="16.25" customHeight="1" spans="1:8">
      <c r="A8" s="17" t="s">
        <v>48</v>
      </c>
      <c r="B8" s="6"/>
      <c r="C8" s="5" t="s">
        <v>49</v>
      </c>
      <c r="D8" s="32"/>
      <c r="E8" s="5" t="s">
        <v>50</v>
      </c>
      <c r="F8" s="6">
        <v>25.5</v>
      </c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32"/>
      <c r="E9" s="5" t="s">
        <v>54</v>
      </c>
      <c r="F9" s="6">
        <v>1.8684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32"/>
      <c r="E10" s="17" t="s">
        <v>58</v>
      </c>
      <c r="F10" s="16">
        <f>SUM(F11:F20)</f>
        <v>11140</v>
      </c>
      <c r="G10" s="5" t="s">
        <v>59</v>
      </c>
      <c r="H10" s="6"/>
    </row>
    <row r="11" ht="16.25" customHeight="1" spans="1:8">
      <c r="A11" s="5" t="s">
        <v>60</v>
      </c>
      <c r="B11" s="6"/>
      <c r="C11" s="5" t="s">
        <v>61</v>
      </c>
      <c r="D11" s="32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32"/>
      <c r="E12" s="5" t="s">
        <v>66</v>
      </c>
      <c r="F12" s="6"/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32">
        <v>10610</v>
      </c>
      <c r="E13" s="5" t="s">
        <v>70</v>
      </c>
      <c r="F13" s="6">
        <v>530</v>
      </c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32"/>
      <c r="E14" s="5" t="s">
        <v>74</v>
      </c>
      <c r="F14" s="6"/>
      <c r="G14" s="5" t="s">
        <v>75</v>
      </c>
      <c r="H14" s="6">
        <v>531.87</v>
      </c>
    </row>
    <row r="15" ht="16.25" customHeight="1" spans="1:8">
      <c r="A15" s="5" t="s">
        <v>76</v>
      </c>
      <c r="B15" s="6"/>
      <c r="C15" s="5" t="s">
        <v>77</v>
      </c>
      <c r="D15" s="32">
        <v>794.31</v>
      </c>
      <c r="E15" s="5" t="s">
        <v>78</v>
      </c>
      <c r="F15" s="6"/>
      <c r="G15" s="5" t="s">
        <v>79</v>
      </c>
      <c r="H15" s="6">
        <v>10610</v>
      </c>
    </row>
    <row r="16" ht="16.25" customHeight="1" spans="1:8">
      <c r="A16" s="5" t="s">
        <v>80</v>
      </c>
      <c r="B16" s="6"/>
      <c r="C16" s="5" t="s">
        <v>81</v>
      </c>
      <c r="D16" s="32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32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32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32"/>
      <c r="E19" s="5" t="s">
        <v>94</v>
      </c>
      <c r="F19" s="6">
        <v>10610</v>
      </c>
      <c r="G19" s="5" t="s">
        <v>95</v>
      </c>
      <c r="H19" s="6"/>
    </row>
    <row r="20" ht="16.25" customHeight="1" spans="1:8">
      <c r="A20" s="17" t="s">
        <v>96</v>
      </c>
      <c r="B20" s="16"/>
      <c r="C20" s="5" t="s">
        <v>97</v>
      </c>
      <c r="D20" s="32"/>
      <c r="E20" s="5" t="s">
        <v>98</v>
      </c>
      <c r="F20" s="6"/>
      <c r="G20" s="5"/>
      <c r="H20" s="6"/>
    </row>
    <row r="21" ht="16.25" customHeight="1" spans="1:8">
      <c r="A21" s="17" t="s">
        <v>99</v>
      </c>
      <c r="B21" s="16"/>
      <c r="C21" s="5" t="s">
        <v>100</v>
      </c>
      <c r="D21" s="32"/>
      <c r="E21" s="17" t="s">
        <v>101</v>
      </c>
      <c r="F21" s="16"/>
      <c r="G21" s="5"/>
      <c r="H21" s="6"/>
    </row>
    <row r="22" ht="16.25" customHeight="1" spans="1:8">
      <c r="A22" s="17" t="s">
        <v>102</v>
      </c>
      <c r="B22" s="16"/>
      <c r="C22" s="5" t="s">
        <v>103</v>
      </c>
      <c r="D22" s="32"/>
      <c r="E22" s="5"/>
      <c r="F22" s="5"/>
      <c r="G22" s="5"/>
      <c r="H22" s="6"/>
    </row>
    <row r="23" ht="16.25" customHeight="1" spans="1:8">
      <c r="A23" s="17" t="s">
        <v>104</v>
      </c>
      <c r="B23" s="16"/>
      <c r="C23" s="5" t="s">
        <v>105</v>
      </c>
      <c r="D23" s="32"/>
      <c r="E23" s="5"/>
      <c r="F23" s="5"/>
      <c r="G23" s="5"/>
      <c r="H23" s="6"/>
    </row>
    <row r="24" ht="16.25" customHeight="1" spans="1:8">
      <c r="A24" s="17" t="s">
        <v>106</v>
      </c>
      <c r="B24" s="16"/>
      <c r="C24" s="5" t="s">
        <v>107</v>
      </c>
      <c r="D24" s="32"/>
      <c r="E24" s="5"/>
      <c r="F24" s="5"/>
      <c r="G24" s="5"/>
      <c r="H24" s="6"/>
    </row>
    <row r="25" ht="16.25" customHeight="1" spans="1:8">
      <c r="A25" s="5" t="s">
        <v>108</v>
      </c>
      <c r="B25" s="6">
        <v>10421</v>
      </c>
      <c r="C25" s="5" t="s">
        <v>109</v>
      </c>
      <c r="D25" s="32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32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32"/>
      <c r="E27" s="5"/>
      <c r="F27" s="5"/>
      <c r="G27" s="5"/>
      <c r="H27" s="6"/>
    </row>
    <row r="28" ht="16.25" customHeight="1" spans="1:8">
      <c r="A28" s="17" t="s">
        <v>114</v>
      </c>
      <c r="B28" s="16"/>
      <c r="C28" s="5" t="s">
        <v>115</v>
      </c>
      <c r="D28" s="32"/>
      <c r="E28" s="5"/>
      <c r="F28" s="5"/>
      <c r="G28" s="5"/>
      <c r="H28" s="6"/>
    </row>
    <row r="29" ht="16.25" customHeight="1" spans="1:8">
      <c r="A29" s="17" t="s">
        <v>116</v>
      </c>
      <c r="B29" s="16"/>
      <c r="C29" s="5" t="s">
        <v>117</v>
      </c>
      <c r="D29" s="32"/>
      <c r="E29" s="5"/>
      <c r="F29" s="5"/>
      <c r="G29" s="5"/>
      <c r="H29" s="6"/>
    </row>
    <row r="30" ht="16.25" customHeight="1" spans="1:8">
      <c r="A30" s="17" t="s">
        <v>118</v>
      </c>
      <c r="B30" s="16"/>
      <c r="C30" s="5" t="s">
        <v>119</v>
      </c>
      <c r="D30" s="32"/>
      <c r="E30" s="5"/>
      <c r="F30" s="5"/>
      <c r="G30" s="5"/>
      <c r="H30" s="6"/>
    </row>
    <row r="31" ht="16.25" customHeight="1" spans="1:8">
      <c r="A31" s="17" t="s">
        <v>120</v>
      </c>
      <c r="B31" s="16"/>
      <c r="C31" s="5" t="s">
        <v>121</v>
      </c>
      <c r="D31" s="32"/>
      <c r="E31" s="5"/>
      <c r="F31" s="5"/>
      <c r="G31" s="5"/>
      <c r="H31" s="6"/>
    </row>
    <row r="32" ht="16.25" customHeight="1" spans="1:8">
      <c r="A32" s="17" t="s">
        <v>122</v>
      </c>
      <c r="B32" s="16"/>
      <c r="C32" s="5" t="s">
        <v>123</v>
      </c>
      <c r="D32" s="32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32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32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32"/>
      <c r="E35" s="5"/>
      <c r="F35" s="5"/>
      <c r="G35" s="5"/>
      <c r="H35" s="5"/>
    </row>
    <row r="36" ht="16.25" customHeight="1" spans="1:8">
      <c r="A36" s="17" t="s">
        <v>127</v>
      </c>
      <c r="B36" s="16">
        <f>B6+B25</f>
        <v>11404.313731</v>
      </c>
      <c r="C36" s="17" t="s">
        <v>128</v>
      </c>
      <c r="D36" s="16">
        <f>D13+D15</f>
        <v>11404.31</v>
      </c>
      <c r="E36" s="17" t="s">
        <v>128</v>
      </c>
      <c r="F36" s="16">
        <f>F6+F10+F21</f>
        <v>11404.3084</v>
      </c>
      <c r="G36" s="17" t="s">
        <v>128</v>
      </c>
      <c r="H36" s="16">
        <f>SUM(H6:H19)</f>
        <v>11404.31</v>
      </c>
    </row>
    <row r="37" ht="16.25" customHeight="1" spans="1:8">
      <c r="A37" s="17" t="s">
        <v>129</v>
      </c>
      <c r="B37" s="16"/>
      <c r="C37" s="17" t="s">
        <v>130</v>
      </c>
      <c r="D37" s="16"/>
      <c r="E37" s="17" t="s">
        <v>130</v>
      </c>
      <c r="F37" s="16"/>
      <c r="G37" s="17" t="s">
        <v>130</v>
      </c>
      <c r="H37" s="16"/>
    </row>
    <row r="38" ht="16.25" customHeight="1" spans="1:8">
      <c r="A38" s="5"/>
      <c r="B38" s="6"/>
      <c r="C38" s="5"/>
      <c r="D38" s="6"/>
      <c r="E38" s="17"/>
      <c r="F38" s="16"/>
      <c r="G38" s="17"/>
      <c r="H38" s="16"/>
    </row>
    <row r="39" ht="16.25" customHeight="1" spans="1:8">
      <c r="A39" s="17" t="s">
        <v>131</v>
      </c>
      <c r="B39" s="16">
        <f t="shared" ref="B39:F39" si="0">B36+B37</f>
        <v>11404.313731</v>
      </c>
      <c r="C39" s="17" t="s">
        <v>132</v>
      </c>
      <c r="D39" s="16">
        <f t="shared" si="0"/>
        <v>11404.31</v>
      </c>
      <c r="E39" s="17" t="s">
        <v>132</v>
      </c>
      <c r="F39" s="16">
        <f t="shared" si="0"/>
        <v>11404.3084</v>
      </c>
      <c r="G39" s="17" t="s">
        <v>132</v>
      </c>
      <c r="H39" s="16">
        <f>H36+H37</f>
        <v>11404.31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scale="8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workbookViewId="0">
      <selection activeCell="F22" sqref="F22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27" t="s">
        <v>133</v>
      </c>
      <c r="Y1" s="27"/>
    </row>
    <row r="2" ht="33.6" customHeight="1" spans="1:25">
      <c r="A2" s="28" t="s">
        <v>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ht="22.4" customHeight="1" spans="1:25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9" t="s">
        <v>32</v>
      </c>
      <c r="Y3" s="9"/>
    </row>
    <row r="4" ht="22.4" customHeight="1" spans="1:25">
      <c r="A4" s="18" t="s">
        <v>134</v>
      </c>
      <c r="B4" s="18" t="s">
        <v>135</v>
      </c>
      <c r="C4" s="18" t="s">
        <v>136</v>
      </c>
      <c r="D4" s="18" t="s">
        <v>137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129</v>
      </c>
      <c r="T4" s="18"/>
      <c r="U4" s="18"/>
      <c r="V4" s="18"/>
      <c r="W4" s="18"/>
      <c r="X4" s="18"/>
      <c r="Y4" s="18"/>
    </row>
    <row r="5" ht="22.4" customHeight="1" spans="1:25">
      <c r="A5" s="18"/>
      <c r="B5" s="18"/>
      <c r="C5" s="18"/>
      <c r="D5" s="18" t="s">
        <v>138</v>
      </c>
      <c r="E5" s="18" t="s">
        <v>139</v>
      </c>
      <c r="F5" s="18" t="s">
        <v>140</v>
      </c>
      <c r="G5" s="18" t="s">
        <v>141</v>
      </c>
      <c r="H5" s="18" t="s">
        <v>142</v>
      </c>
      <c r="I5" s="18" t="s">
        <v>143</v>
      </c>
      <c r="J5" s="18" t="s">
        <v>144</v>
      </c>
      <c r="K5" s="18"/>
      <c r="L5" s="18"/>
      <c r="M5" s="18"/>
      <c r="N5" s="18" t="s">
        <v>145</v>
      </c>
      <c r="O5" s="18" t="s">
        <v>146</v>
      </c>
      <c r="P5" s="18" t="s">
        <v>147</v>
      </c>
      <c r="Q5" s="18" t="s">
        <v>148</v>
      </c>
      <c r="R5" s="18" t="s">
        <v>149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150</v>
      </c>
    </row>
    <row r="6" ht="22.4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151</v>
      </c>
      <c r="K6" s="18" t="s">
        <v>152</v>
      </c>
      <c r="L6" s="18" t="s">
        <v>153</v>
      </c>
      <c r="M6" s="18" t="s">
        <v>142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22.8" customHeight="1" spans="1:25">
      <c r="A7" s="17"/>
      <c r="B7" s="17" t="s">
        <v>136</v>
      </c>
      <c r="C7" s="38">
        <f>D7+S7</f>
        <v>11404.313731</v>
      </c>
      <c r="D7" s="38">
        <f>SUM(E7:R7)</f>
        <v>11404.313731</v>
      </c>
      <c r="E7" s="38">
        <v>983.313731</v>
      </c>
      <c r="F7" s="38"/>
      <c r="G7" s="38"/>
      <c r="H7" s="38"/>
      <c r="I7" s="38"/>
      <c r="J7" s="38">
        <f>J8</f>
        <v>10421</v>
      </c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ht="22.8" customHeight="1" spans="1:25">
      <c r="A8" s="15" t="s">
        <v>154</v>
      </c>
      <c r="B8" s="15" t="s">
        <v>4</v>
      </c>
      <c r="C8" s="38">
        <f>D8+S8</f>
        <v>11404.313731</v>
      </c>
      <c r="D8" s="38">
        <f>SUM(E8:R8)</f>
        <v>11404.313731</v>
      </c>
      <c r="E8" s="38">
        <v>983.313731</v>
      </c>
      <c r="F8" s="38"/>
      <c r="G8" s="38"/>
      <c r="H8" s="38"/>
      <c r="I8" s="38"/>
      <c r="J8" s="38">
        <f>J9</f>
        <v>10421</v>
      </c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</row>
    <row r="9" ht="22.8" customHeight="1" spans="1:25">
      <c r="A9" s="45" t="s">
        <v>155</v>
      </c>
      <c r="B9" s="45" t="s">
        <v>156</v>
      </c>
      <c r="C9" s="32">
        <f>D9+S9</f>
        <v>11404.313731</v>
      </c>
      <c r="D9" s="32">
        <f>SUM(E9:R9)</f>
        <v>11404.313731</v>
      </c>
      <c r="E9" s="6">
        <v>983.313731</v>
      </c>
      <c r="F9" s="6"/>
      <c r="G9" s="6"/>
      <c r="H9" s="6"/>
      <c r="I9" s="6"/>
      <c r="J9" s="6">
        <v>10421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zoomScale="120" zoomScaleNormal="120" workbookViewId="0">
      <pane ySplit="6" topLeftCell="A7" activePane="bottomLeft" state="frozen"/>
      <selection/>
      <selection pane="bottomLeft" activeCell="D24" sqref="D24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11"/>
      <c r="K1" s="27" t="s">
        <v>157</v>
      </c>
    </row>
    <row r="2" ht="31.9" customHeight="1" spans="1:11">
      <c r="A2" s="28" t="s">
        <v>9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5" customHeight="1" spans="1:11">
      <c r="A3" s="55" t="s">
        <v>31</v>
      </c>
      <c r="B3" s="55"/>
      <c r="C3" s="55"/>
      <c r="D3" s="55"/>
      <c r="E3" s="55"/>
      <c r="F3" s="55"/>
      <c r="G3" s="55"/>
      <c r="H3" s="55"/>
      <c r="I3" s="55"/>
      <c r="J3" s="55"/>
      <c r="K3" s="9" t="s">
        <v>32</v>
      </c>
    </row>
    <row r="4" ht="27.6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 t="s">
        <v>162</v>
      </c>
      <c r="I4" s="4" t="s">
        <v>163</v>
      </c>
      <c r="J4" s="4" t="s">
        <v>164</v>
      </c>
      <c r="K4" s="4" t="s">
        <v>165</v>
      </c>
    </row>
    <row r="5" ht="25.8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37"/>
      <c r="B6" s="37"/>
      <c r="C6" s="37"/>
      <c r="D6" s="56" t="s">
        <v>136</v>
      </c>
      <c r="E6" s="56"/>
      <c r="F6" s="57">
        <f>F7</f>
        <v>11404.313731</v>
      </c>
      <c r="G6" s="57">
        <v>264.313731</v>
      </c>
      <c r="H6" s="58">
        <f>H7</f>
        <v>11140</v>
      </c>
      <c r="I6" s="57"/>
      <c r="J6" s="56"/>
      <c r="K6" s="56"/>
    </row>
    <row r="7" ht="22.8" customHeight="1" spans="1:11">
      <c r="A7" s="59"/>
      <c r="B7" s="59"/>
      <c r="C7" s="59"/>
      <c r="D7" s="60" t="s">
        <v>154</v>
      </c>
      <c r="E7" s="60" t="s">
        <v>4</v>
      </c>
      <c r="F7" s="58">
        <f>F8</f>
        <v>11404.313731</v>
      </c>
      <c r="G7" s="57">
        <v>264.313731</v>
      </c>
      <c r="H7" s="58">
        <f>H8</f>
        <v>11140</v>
      </c>
      <c r="I7" s="57"/>
      <c r="J7" s="63"/>
      <c r="K7" s="63"/>
    </row>
    <row r="8" ht="22.8" customHeight="1" spans="1:11">
      <c r="A8" s="59"/>
      <c r="B8" s="59"/>
      <c r="C8" s="59"/>
      <c r="D8" s="60" t="s">
        <v>155</v>
      </c>
      <c r="E8" s="60" t="s">
        <v>169</v>
      </c>
      <c r="F8" s="58">
        <f>F9+F12</f>
        <v>11404.313731</v>
      </c>
      <c r="G8" s="57">
        <v>264.313731</v>
      </c>
      <c r="H8" s="58">
        <f>H9+H13</f>
        <v>11140</v>
      </c>
      <c r="I8" s="57"/>
      <c r="J8" s="63"/>
      <c r="K8" s="63"/>
    </row>
    <row r="9" ht="20.7" customHeight="1" spans="1:11">
      <c r="A9" s="61" t="s">
        <v>170</v>
      </c>
      <c r="B9" s="62"/>
      <c r="C9" s="62"/>
      <c r="D9" s="60" t="s">
        <v>171</v>
      </c>
      <c r="E9" s="63" t="s">
        <v>172</v>
      </c>
      <c r="F9" s="58">
        <f>G9+H9</f>
        <v>10610</v>
      </c>
      <c r="G9" s="57"/>
      <c r="H9" s="57">
        <f>H10</f>
        <v>10610</v>
      </c>
      <c r="I9" s="57"/>
      <c r="J9" s="63"/>
      <c r="K9" s="63"/>
    </row>
    <row r="10" ht="25" customHeight="1" spans="1:11">
      <c r="A10" s="61" t="s">
        <v>170</v>
      </c>
      <c r="B10" s="61" t="s">
        <v>173</v>
      </c>
      <c r="C10" s="62"/>
      <c r="D10" s="64" t="s">
        <v>174</v>
      </c>
      <c r="E10" s="65" t="s">
        <v>175</v>
      </c>
      <c r="F10" s="66">
        <v>10610</v>
      </c>
      <c r="G10" s="57"/>
      <c r="H10" s="67">
        <f>H11</f>
        <v>10610</v>
      </c>
      <c r="I10" s="57"/>
      <c r="J10" s="65"/>
      <c r="K10" s="65"/>
    </row>
    <row r="11" ht="28.45" customHeight="1" spans="1:11">
      <c r="A11" s="61" t="s">
        <v>170</v>
      </c>
      <c r="B11" s="61" t="s">
        <v>173</v>
      </c>
      <c r="C11" s="61" t="s">
        <v>176</v>
      </c>
      <c r="D11" s="64" t="s">
        <v>177</v>
      </c>
      <c r="E11" s="65" t="s">
        <v>178</v>
      </c>
      <c r="F11" s="66">
        <v>10610</v>
      </c>
      <c r="G11" s="66"/>
      <c r="H11" s="66">
        <v>10610</v>
      </c>
      <c r="I11" s="66"/>
      <c r="J11" s="65"/>
      <c r="K11" s="65"/>
    </row>
    <row r="12" ht="20.7" customHeight="1" spans="1:11">
      <c r="A12" s="61" t="s">
        <v>179</v>
      </c>
      <c r="B12" s="62"/>
      <c r="C12" s="62"/>
      <c r="D12" s="60" t="s">
        <v>180</v>
      </c>
      <c r="E12" s="63" t="s">
        <v>181</v>
      </c>
      <c r="F12" s="58">
        <f>F13+F15</f>
        <v>794.313731</v>
      </c>
      <c r="G12" s="57">
        <v>264.313731</v>
      </c>
      <c r="H12" s="57">
        <v>530</v>
      </c>
      <c r="I12" s="57"/>
      <c r="J12" s="63"/>
      <c r="K12" s="63"/>
    </row>
    <row r="13" ht="25" customHeight="1" spans="1:11">
      <c r="A13" s="61">
        <v>210</v>
      </c>
      <c r="B13" s="61">
        <v>13</v>
      </c>
      <c r="C13" s="62"/>
      <c r="D13" s="64" t="s">
        <v>182</v>
      </c>
      <c r="E13" s="65" t="s">
        <v>183</v>
      </c>
      <c r="F13" s="66">
        <v>530</v>
      </c>
      <c r="G13" s="68"/>
      <c r="H13" s="69">
        <v>530</v>
      </c>
      <c r="I13" s="57"/>
      <c r="J13" s="65"/>
      <c r="K13" s="65"/>
    </row>
    <row r="14" ht="25" customHeight="1" spans="1:11">
      <c r="A14" s="61">
        <v>210</v>
      </c>
      <c r="B14" s="61">
        <v>13</v>
      </c>
      <c r="C14" s="61" t="s">
        <v>184</v>
      </c>
      <c r="D14" s="64" t="s">
        <v>185</v>
      </c>
      <c r="E14" s="65" t="s">
        <v>186</v>
      </c>
      <c r="F14" s="66">
        <v>530</v>
      </c>
      <c r="G14" s="66"/>
      <c r="H14" s="66">
        <v>530</v>
      </c>
      <c r="I14" s="57"/>
      <c r="J14" s="65"/>
      <c r="K14" s="65"/>
    </row>
    <row r="15" ht="25" customHeight="1" spans="1:11">
      <c r="A15" s="61" t="s">
        <v>179</v>
      </c>
      <c r="B15" s="61" t="s">
        <v>187</v>
      </c>
      <c r="C15" s="62"/>
      <c r="D15" s="64" t="s">
        <v>188</v>
      </c>
      <c r="E15" s="65" t="s">
        <v>189</v>
      </c>
      <c r="F15" s="66">
        <v>264.313731</v>
      </c>
      <c r="G15" s="67">
        <v>264.313731</v>
      </c>
      <c r="H15" s="57"/>
      <c r="I15" s="57"/>
      <c r="J15" s="65"/>
      <c r="K15" s="65"/>
    </row>
    <row r="16" ht="28.45" customHeight="1" spans="1:11">
      <c r="A16" s="61" t="s">
        <v>179</v>
      </c>
      <c r="B16" s="61" t="s">
        <v>187</v>
      </c>
      <c r="C16" s="61" t="s">
        <v>184</v>
      </c>
      <c r="D16" s="64" t="s">
        <v>190</v>
      </c>
      <c r="E16" s="65" t="s">
        <v>191</v>
      </c>
      <c r="F16" s="66">
        <v>264.313731</v>
      </c>
      <c r="G16" s="66">
        <v>264.313731</v>
      </c>
      <c r="H16" s="66"/>
      <c r="I16" s="66"/>
      <c r="J16" s="65"/>
      <c r="K16" s="6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zoomScale="120" zoomScaleNormal="120" workbookViewId="0">
      <selection activeCell="H9" sqref="H9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27" t="s">
        <v>192</v>
      </c>
      <c r="T1" s="27"/>
    </row>
    <row r="2" ht="42.25" customHeight="1" spans="1:20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ht="19.8" customHeight="1" spans="1:20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" t="s">
        <v>32</v>
      </c>
      <c r="T3" s="9"/>
    </row>
    <row r="4" ht="19.8" customHeight="1" spans="1:20">
      <c r="A4" s="18" t="s">
        <v>158</v>
      </c>
      <c r="B4" s="18"/>
      <c r="C4" s="18"/>
      <c r="D4" s="18" t="s">
        <v>193</v>
      </c>
      <c r="E4" s="18" t="s">
        <v>194</v>
      </c>
      <c r="F4" s="18" t="s">
        <v>195</v>
      </c>
      <c r="G4" s="18" t="s">
        <v>196</v>
      </c>
      <c r="H4" s="18" t="s">
        <v>197</v>
      </c>
      <c r="I4" s="18" t="s">
        <v>198</v>
      </c>
      <c r="J4" s="18" t="s">
        <v>199</v>
      </c>
      <c r="K4" s="18" t="s">
        <v>200</v>
      </c>
      <c r="L4" s="18" t="s">
        <v>201</v>
      </c>
      <c r="M4" s="18" t="s">
        <v>202</v>
      </c>
      <c r="N4" s="18" t="s">
        <v>203</v>
      </c>
      <c r="O4" s="18" t="s">
        <v>204</v>
      </c>
      <c r="P4" s="18" t="s">
        <v>205</v>
      </c>
      <c r="Q4" s="18" t="s">
        <v>206</v>
      </c>
      <c r="R4" s="18" t="s">
        <v>207</v>
      </c>
      <c r="S4" s="18" t="s">
        <v>208</v>
      </c>
      <c r="T4" s="18" t="s">
        <v>209</v>
      </c>
    </row>
    <row r="5" ht="20.7" customHeight="1" spans="1:20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8" customHeight="1" spans="1:20">
      <c r="A6" s="17"/>
      <c r="B6" s="17"/>
      <c r="C6" s="17"/>
      <c r="D6" s="17"/>
      <c r="E6" s="17" t="s">
        <v>136</v>
      </c>
      <c r="F6" s="16">
        <v>11404.31</v>
      </c>
      <c r="G6" s="16">
        <v>236.94</v>
      </c>
      <c r="H6" s="16">
        <v>25.5</v>
      </c>
      <c r="I6" s="16"/>
      <c r="J6" s="16"/>
      <c r="K6" s="16"/>
      <c r="L6" s="16"/>
      <c r="M6" s="16"/>
      <c r="N6" s="16"/>
      <c r="O6" s="16">
        <v>531.87</v>
      </c>
      <c r="P6" s="16">
        <v>10610</v>
      </c>
      <c r="Q6" s="16"/>
      <c r="R6" s="16"/>
      <c r="S6" s="16"/>
      <c r="T6" s="16"/>
    </row>
    <row r="7" ht="22.8" customHeight="1" spans="1:20">
      <c r="A7" s="17"/>
      <c r="B7" s="17"/>
      <c r="C7" s="17"/>
      <c r="D7" s="15" t="s">
        <v>154</v>
      </c>
      <c r="E7" s="15" t="s">
        <v>4</v>
      </c>
      <c r="F7" s="16">
        <v>11404.31</v>
      </c>
      <c r="G7" s="16">
        <v>236.94</v>
      </c>
      <c r="H7" s="16">
        <v>25.5</v>
      </c>
      <c r="I7" s="16"/>
      <c r="J7" s="16"/>
      <c r="K7" s="16"/>
      <c r="L7" s="16"/>
      <c r="M7" s="16"/>
      <c r="N7" s="16"/>
      <c r="O7" s="16">
        <v>531.87</v>
      </c>
      <c r="P7" s="16">
        <v>10610</v>
      </c>
      <c r="Q7" s="16"/>
      <c r="R7" s="16"/>
      <c r="S7" s="16"/>
      <c r="T7" s="16"/>
    </row>
    <row r="8" ht="22.8" customHeight="1" spans="1:20">
      <c r="A8" s="33"/>
      <c r="B8" s="33"/>
      <c r="C8" s="33"/>
      <c r="D8" s="31" t="s">
        <v>155</v>
      </c>
      <c r="E8" s="31" t="s">
        <v>156</v>
      </c>
      <c r="F8" s="52">
        <v>11404.31</v>
      </c>
      <c r="G8" s="16">
        <v>236.94</v>
      </c>
      <c r="H8" s="16">
        <v>25.5</v>
      </c>
      <c r="I8" s="16"/>
      <c r="J8" s="16"/>
      <c r="K8" s="16"/>
      <c r="L8" s="16"/>
      <c r="M8" s="16"/>
      <c r="N8" s="16"/>
      <c r="O8" s="16">
        <v>531.87</v>
      </c>
      <c r="P8" s="16">
        <v>10610</v>
      </c>
      <c r="Q8" s="16"/>
      <c r="R8" s="16"/>
      <c r="S8" s="16"/>
      <c r="T8" s="16"/>
    </row>
    <row r="9" ht="22.8" customHeight="1" spans="1:20">
      <c r="A9" s="34" t="s">
        <v>170</v>
      </c>
      <c r="B9" s="34" t="s">
        <v>173</v>
      </c>
      <c r="C9" s="34" t="s">
        <v>176</v>
      </c>
      <c r="D9" s="29" t="s">
        <v>210</v>
      </c>
      <c r="E9" s="35" t="s">
        <v>211</v>
      </c>
      <c r="F9" s="36">
        <v>10610</v>
      </c>
      <c r="G9" s="36"/>
      <c r="H9" s="36"/>
      <c r="I9" s="36"/>
      <c r="J9" s="36"/>
      <c r="K9" s="36"/>
      <c r="L9" s="36"/>
      <c r="M9" s="36"/>
      <c r="N9" s="36"/>
      <c r="O9" s="36"/>
      <c r="P9" s="36">
        <v>10610</v>
      </c>
      <c r="Q9" s="36"/>
      <c r="R9" s="36"/>
      <c r="S9" s="36"/>
      <c r="T9" s="36"/>
    </row>
    <row r="10" ht="22.8" customHeight="1" spans="1:20">
      <c r="A10" s="34">
        <v>210</v>
      </c>
      <c r="B10" s="34">
        <v>13</v>
      </c>
      <c r="C10" s="78" t="s">
        <v>184</v>
      </c>
      <c r="D10" s="29" t="s">
        <v>210</v>
      </c>
      <c r="E10" s="35" t="s">
        <v>212</v>
      </c>
      <c r="F10" s="36">
        <v>530</v>
      </c>
      <c r="G10" s="36"/>
      <c r="H10" s="36"/>
      <c r="I10" s="36"/>
      <c r="J10" s="36"/>
      <c r="K10" s="36"/>
      <c r="L10" s="36"/>
      <c r="M10" s="36"/>
      <c r="N10" s="36"/>
      <c r="O10" s="36">
        <v>530</v>
      </c>
      <c r="P10" s="36"/>
      <c r="Q10" s="36"/>
      <c r="R10" s="36"/>
      <c r="S10" s="36"/>
      <c r="T10" s="36"/>
    </row>
    <row r="11" ht="22.8" customHeight="1" spans="1:20">
      <c r="A11" s="34" t="s">
        <v>179</v>
      </c>
      <c r="B11" s="34" t="s">
        <v>187</v>
      </c>
      <c r="C11" s="34" t="s">
        <v>184</v>
      </c>
      <c r="D11" s="29" t="s">
        <v>210</v>
      </c>
      <c r="E11" s="35" t="s">
        <v>213</v>
      </c>
      <c r="F11" s="36">
        <v>264.313731</v>
      </c>
      <c r="G11" s="36">
        <v>236.94</v>
      </c>
      <c r="H11" s="36">
        <v>25.5</v>
      </c>
      <c r="I11" s="36"/>
      <c r="J11" s="36"/>
      <c r="K11" s="36"/>
      <c r="L11" s="36"/>
      <c r="M11" s="36"/>
      <c r="N11" s="36"/>
      <c r="O11" s="36">
        <v>1.8684</v>
      </c>
      <c r="P11" s="36"/>
      <c r="Q11" s="36"/>
      <c r="R11" s="36"/>
      <c r="S11" s="36"/>
      <c r="T11" s="3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scale="9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H14" sqref="H14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27" t="s">
        <v>214</v>
      </c>
      <c r="U1" s="27"/>
    </row>
    <row r="2" ht="37.05" customHeight="1" spans="1:21">
      <c r="A2" s="28" t="s">
        <v>11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ht="22.4" customHeight="1" spans="1:2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9" t="s">
        <v>32</v>
      </c>
      <c r="U3" s="9"/>
    </row>
    <row r="4" ht="22.4" customHeight="1" spans="1:21">
      <c r="A4" s="18" t="s">
        <v>158</v>
      </c>
      <c r="B4" s="18"/>
      <c r="C4" s="18"/>
      <c r="D4" s="18" t="s">
        <v>193</v>
      </c>
      <c r="E4" s="18" t="s">
        <v>194</v>
      </c>
      <c r="F4" s="18" t="s">
        <v>215</v>
      </c>
      <c r="G4" s="18" t="s">
        <v>161</v>
      </c>
      <c r="H4" s="18"/>
      <c r="I4" s="18"/>
      <c r="J4" s="18"/>
      <c r="K4" s="18" t="s">
        <v>162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9.65" customHeight="1" spans="1:21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 t="s">
        <v>136</v>
      </c>
      <c r="H5" s="18" t="s">
        <v>216</v>
      </c>
      <c r="I5" s="18" t="s">
        <v>217</v>
      </c>
      <c r="J5" s="18" t="s">
        <v>204</v>
      </c>
      <c r="K5" s="18" t="s">
        <v>136</v>
      </c>
      <c r="L5" s="18" t="s">
        <v>218</v>
      </c>
      <c r="M5" s="18" t="s">
        <v>219</v>
      </c>
      <c r="N5" s="18" t="s">
        <v>220</v>
      </c>
      <c r="O5" s="18" t="s">
        <v>206</v>
      </c>
      <c r="P5" s="18" t="s">
        <v>221</v>
      </c>
      <c r="Q5" s="18" t="s">
        <v>222</v>
      </c>
      <c r="R5" s="18" t="s">
        <v>223</v>
      </c>
      <c r="S5" s="18" t="s">
        <v>202</v>
      </c>
      <c r="T5" s="18" t="s">
        <v>205</v>
      </c>
      <c r="U5" s="18" t="s">
        <v>209</v>
      </c>
    </row>
    <row r="6" ht="22.8" customHeight="1" spans="1:21">
      <c r="A6" s="17"/>
      <c r="B6" s="17"/>
      <c r="C6" s="17"/>
      <c r="D6" s="17"/>
      <c r="E6" s="17" t="s">
        <v>136</v>
      </c>
      <c r="F6" s="52">
        <v>11404.31</v>
      </c>
      <c r="G6" s="16">
        <v>264.313731</v>
      </c>
      <c r="H6" s="53">
        <v>236.94</v>
      </c>
      <c r="I6" s="16">
        <v>25.5</v>
      </c>
      <c r="J6" s="16">
        <v>1.8684</v>
      </c>
      <c r="K6" s="16">
        <v>11140</v>
      </c>
      <c r="L6" s="16"/>
      <c r="M6" s="16"/>
      <c r="N6" s="16">
        <v>530</v>
      </c>
      <c r="O6" s="16"/>
      <c r="P6" s="16"/>
      <c r="Q6" s="16"/>
      <c r="R6" s="16"/>
      <c r="S6" s="16"/>
      <c r="T6" s="16">
        <v>10610</v>
      </c>
      <c r="U6" s="16"/>
    </row>
    <row r="7" ht="22.8" customHeight="1" spans="1:21">
      <c r="A7" s="17"/>
      <c r="B7" s="17"/>
      <c r="C7" s="17"/>
      <c r="D7" s="15" t="s">
        <v>154</v>
      </c>
      <c r="E7" s="15" t="s">
        <v>4</v>
      </c>
      <c r="F7" s="52">
        <v>11404.31</v>
      </c>
      <c r="G7" s="16">
        <v>264.313731</v>
      </c>
      <c r="H7" s="53">
        <v>236.94</v>
      </c>
      <c r="I7" s="16">
        <v>25.5</v>
      </c>
      <c r="J7" s="16">
        <v>1.8684</v>
      </c>
      <c r="K7" s="16">
        <v>11140</v>
      </c>
      <c r="L7" s="16"/>
      <c r="M7" s="16"/>
      <c r="N7" s="16">
        <v>530</v>
      </c>
      <c r="O7" s="16"/>
      <c r="P7" s="16"/>
      <c r="Q7" s="16"/>
      <c r="R7" s="16"/>
      <c r="S7" s="16"/>
      <c r="T7" s="16">
        <v>10610</v>
      </c>
      <c r="U7" s="16"/>
    </row>
    <row r="8" ht="22.8" customHeight="1" spans="1:21">
      <c r="A8" s="33"/>
      <c r="B8" s="33"/>
      <c r="C8" s="33"/>
      <c r="D8" s="31" t="s">
        <v>155</v>
      </c>
      <c r="E8" s="31" t="s">
        <v>156</v>
      </c>
      <c r="F8" s="52">
        <v>11404.31</v>
      </c>
      <c r="G8" s="16">
        <v>264.313731</v>
      </c>
      <c r="H8" s="16">
        <v>236.94</v>
      </c>
      <c r="I8" s="16">
        <v>25.5</v>
      </c>
      <c r="J8" s="16">
        <v>1.8684</v>
      </c>
      <c r="K8" s="16">
        <v>11140</v>
      </c>
      <c r="L8" s="16"/>
      <c r="M8" s="16"/>
      <c r="N8" s="16">
        <v>530</v>
      </c>
      <c r="O8" s="16"/>
      <c r="P8" s="16"/>
      <c r="Q8" s="16"/>
      <c r="R8" s="16"/>
      <c r="S8" s="16"/>
      <c r="T8" s="16">
        <v>10610</v>
      </c>
      <c r="U8" s="16"/>
    </row>
    <row r="9" ht="22.8" customHeight="1" spans="1:21">
      <c r="A9" s="34" t="s">
        <v>170</v>
      </c>
      <c r="B9" s="34" t="s">
        <v>173</v>
      </c>
      <c r="C9" s="34" t="s">
        <v>176</v>
      </c>
      <c r="D9" s="29" t="s">
        <v>210</v>
      </c>
      <c r="E9" s="35" t="s">
        <v>211</v>
      </c>
      <c r="F9" s="32">
        <v>10610</v>
      </c>
      <c r="G9" s="6"/>
      <c r="H9" s="6"/>
      <c r="I9" s="6"/>
      <c r="J9" s="6"/>
      <c r="K9" s="6">
        <v>10610</v>
      </c>
      <c r="L9" s="6"/>
      <c r="M9" s="6"/>
      <c r="N9" s="6"/>
      <c r="O9" s="6"/>
      <c r="P9" s="6"/>
      <c r="Q9" s="6"/>
      <c r="R9" s="6"/>
      <c r="S9" s="6"/>
      <c r="T9" s="6">
        <v>10610</v>
      </c>
      <c r="U9" s="6"/>
    </row>
    <row r="10" ht="22.8" customHeight="1" spans="1:21">
      <c r="A10" s="34" t="s">
        <v>179</v>
      </c>
      <c r="B10" s="34" t="s">
        <v>224</v>
      </c>
      <c r="C10" s="34" t="s">
        <v>184</v>
      </c>
      <c r="D10" s="29" t="s">
        <v>210</v>
      </c>
      <c r="E10" s="35" t="s">
        <v>212</v>
      </c>
      <c r="F10" s="54">
        <v>530</v>
      </c>
      <c r="G10" s="6"/>
      <c r="H10" s="6"/>
      <c r="I10" s="6"/>
      <c r="J10" s="6"/>
      <c r="K10" s="6">
        <v>530</v>
      </c>
      <c r="L10" s="6"/>
      <c r="M10" s="6"/>
      <c r="N10" s="6">
        <v>530</v>
      </c>
      <c r="O10" s="6"/>
      <c r="P10" s="6"/>
      <c r="Q10" s="6"/>
      <c r="R10" s="6"/>
      <c r="S10" s="6"/>
      <c r="T10" s="6"/>
      <c r="U10" s="6"/>
    </row>
    <row r="11" ht="22.8" customHeight="1" spans="1:21">
      <c r="A11" s="34" t="s">
        <v>179</v>
      </c>
      <c r="B11" s="34" t="s">
        <v>187</v>
      </c>
      <c r="C11" s="34" t="s">
        <v>184</v>
      </c>
      <c r="D11" s="29" t="s">
        <v>210</v>
      </c>
      <c r="E11" s="35" t="s">
        <v>213</v>
      </c>
      <c r="F11" s="32">
        <v>264.313731</v>
      </c>
      <c r="G11" s="6">
        <v>264.313731</v>
      </c>
      <c r="H11" s="6">
        <v>236.94</v>
      </c>
      <c r="I11" s="6">
        <v>25.5</v>
      </c>
      <c r="J11" s="6">
        <v>1.8684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workbookViewId="0">
      <selection activeCell="B6" sqref="B6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27" t="s">
        <v>225</v>
      </c>
    </row>
    <row r="2" ht="31.9" customHeight="1" spans="1:4">
      <c r="A2" s="28" t="s">
        <v>12</v>
      </c>
      <c r="B2" s="28"/>
      <c r="C2" s="28"/>
      <c r="D2" s="28"/>
    </row>
    <row r="3" ht="18.95" customHeight="1" spans="1:4">
      <c r="A3" s="13" t="s">
        <v>31</v>
      </c>
      <c r="B3" s="13"/>
      <c r="C3" s="13"/>
      <c r="D3" s="9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7" t="s">
        <v>226</v>
      </c>
      <c r="B6" s="16">
        <v>11404.31</v>
      </c>
      <c r="C6" s="17" t="s">
        <v>227</v>
      </c>
      <c r="D6" s="38">
        <v>11404.31</v>
      </c>
    </row>
    <row r="7" ht="20.2" customHeight="1" spans="1:4">
      <c r="A7" s="5" t="s">
        <v>228</v>
      </c>
      <c r="B7" s="6">
        <v>11404.31</v>
      </c>
      <c r="C7" s="5" t="s">
        <v>41</v>
      </c>
      <c r="D7" s="32"/>
    </row>
    <row r="8" ht="20.2" customHeight="1" spans="1:4">
      <c r="A8" s="5" t="s">
        <v>229</v>
      </c>
      <c r="B8" s="6"/>
      <c r="C8" s="5" t="s">
        <v>45</v>
      </c>
      <c r="D8" s="32"/>
    </row>
    <row r="9" ht="31.05" customHeight="1" spans="1:4">
      <c r="A9" s="5" t="s">
        <v>48</v>
      </c>
      <c r="B9" s="6"/>
      <c r="C9" s="5" t="s">
        <v>49</v>
      </c>
      <c r="D9" s="32"/>
    </row>
    <row r="10" ht="20.2" customHeight="1" spans="1:4">
      <c r="A10" s="5" t="s">
        <v>230</v>
      </c>
      <c r="B10" s="6"/>
      <c r="C10" s="5" t="s">
        <v>53</v>
      </c>
      <c r="D10" s="32"/>
    </row>
    <row r="11" ht="20.2" customHeight="1" spans="1:4">
      <c r="A11" s="5" t="s">
        <v>231</v>
      </c>
      <c r="B11" s="6"/>
      <c r="C11" s="5" t="s">
        <v>57</v>
      </c>
      <c r="D11" s="32"/>
    </row>
    <row r="12" ht="20.2" customHeight="1" spans="1:4">
      <c r="A12" s="5" t="s">
        <v>232</v>
      </c>
      <c r="B12" s="6"/>
      <c r="C12" s="5" t="s">
        <v>61</v>
      </c>
      <c r="D12" s="32"/>
    </row>
    <row r="13" ht="20.2" customHeight="1" spans="1:4">
      <c r="A13" s="17" t="s">
        <v>233</v>
      </c>
      <c r="B13" s="16"/>
      <c r="C13" s="5" t="s">
        <v>65</v>
      </c>
      <c r="D13" s="32"/>
    </row>
    <row r="14" ht="20.2" customHeight="1" spans="1:4">
      <c r="A14" s="5" t="s">
        <v>228</v>
      </c>
      <c r="B14" s="6"/>
      <c r="C14" s="5" t="s">
        <v>69</v>
      </c>
      <c r="D14" s="32">
        <v>10610</v>
      </c>
    </row>
    <row r="15" ht="20.2" customHeight="1" spans="1:4">
      <c r="A15" s="5" t="s">
        <v>230</v>
      </c>
      <c r="B15" s="6"/>
      <c r="C15" s="5" t="s">
        <v>73</v>
      </c>
      <c r="D15" s="32"/>
    </row>
    <row r="16" ht="20.2" customHeight="1" spans="1:4">
      <c r="A16" s="5" t="s">
        <v>231</v>
      </c>
      <c r="B16" s="6"/>
      <c r="C16" s="5" t="s">
        <v>77</v>
      </c>
      <c r="D16" s="32">
        <v>794.31</v>
      </c>
    </row>
    <row r="17" ht="20.2" customHeight="1" spans="1:4">
      <c r="A17" s="5" t="s">
        <v>232</v>
      </c>
      <c r="B17" s="6"/>
      <c r="C17" s="5" t="s">
        <v>81</v>
      </c>
      <c r="D17" s="32"/>
    </row>
    <row r="18" ht="20.2" customHeight="1" spans="1:4">
      <c r="A18" s="5"/>
      <c r="B18" s="6"/>
      <c r="C18" s="5" t="s">
        <v>85</v>
      </c>
      <c r="D18" s="32"/>
    </row>
    <row r="19" ht="20.2" customHeight="1" spans="1:4">
      <c r="A19" s="5"/>
      <c r="B19" s="5"/>
      <c r="C19" s="5" t="s">
        <v>89</v>
      </c>
      <c r="D19" s="32"/>
    </row>
    <row r="20" ht="20.2" customHeight="1" spans="1:4">
      <c r="A20" s="5"/>
      <c r="B20" s="5"/>
      <c r="C20" s="5" t="s">
        <v>93</v>
      </c>
      <c r="D20" s="32"/>
    </row>
    <row r="21" ht="20.2" customHeight="1" spans="1:4">
      <c r="A21" s="5"/>
      <c r="B21" s="5"/>
      <c r="C21" s="5" t="s">
        <v>97</v>
      </c>
      <c r="D21" s="32"/>
    </row>
    <row r="22" ht="20.2" customHeight="1" spans="1:4">
      <c r="A22" s="5"/>
      <c r="B22" s="5"/>
      <c r="C22" s="5" t="s">
        <v>100</v>
      </c>
      <c r="D22" s="32"/>
    </row>
    <row r="23" ht="20.2" customHeight="1" spans="1:4">
      <c r="A23" s="5"/>
      <c r="B23" s="5"/>
      <c r="C23" s="5" t="s">
        <v>103</v>
      </c>
      <c r="D23" s="32"/>
    </row>
    <row r="24" ht="20.2" customHeight="1" spans="1:4">
      <c r="A24" s="5"/>
      <c r="B24" s="5"/>
      <c r="C24" s="5" t="s">
        <v>105</v>
      </c>
      <c r="D24" s="32"/>
    </row>
    <row r="25" ht="20.2" customHeight="1" spans="1:4">
      <c r="A25" s="5"/>
      <c r="B25" s="5"/>
      <c r="C25" s="5" t="s">
        <v>107</v>
      </c>
      <c r="D25" s="32"/>
    </row>
    <row r="26" ht="20.2" customHeight="1" spans="1:4">
      <c r="A26" s="5"/>
      <c r="B26" s="5"/>
      <c r="C26" s="5" t="s">
        <v>109</v>
      </c>
      <c r="D26" s="32"/>
    </row>
    <row r="27" ht="20.2" customHeight="1" spans="1:4">
      <c r="A27" s="5"/>
      <c r="B27" s="5"/>
      <c r="C27" s="5" t="s">
        <v>111</v>
      </c>
      <c r="D27" s="32"/>
    </row>
    <row r="28" ht="20.2" customHeight="1" spans="1:4">
      <c r="A28" s="5"/>
      <c r="B28" s="5"/>
      <c r="C28" s="5" t="s">
        <v>113</v>
      </c>
      <c r="D28" s="32"/>
    </row>
    <row r="29" ht="20.2" customHeight="1" spans="1:4">
      <c r="A29" s="5"/>
      <c r="B29" s="5"/>
      <c r="C29" s="5" t="s">
        <v>115</v>
      </c>
      <c r="D29" s="32"/>
    </row>
    <row r="30" ht="20.2" customHeight="1" spans="1:4">
      <c r="A30" s="5"/>
      <c r="B30" s="5"/>
      <c r="C30" s="5" t="s">
        <v>117</v>
      </c>
      <c r="D30" s="32"/>
    </row>
    <row r="31" ht="20.2" customHeight="1" spans="1:4">
      <c r="A31" s="5"/>
      <c r="B31" s="5"/>
      <c r="C31" s="5" t="s">
        <v>119</v>
      </c>
      <c r="D31" s="32"/>
    </row>
    <row r="32" ht="20.2" customHeight="1" spans="1:4">
      <c r="A32" s="5"/>
      <c r="B32" s="5"/>
      <c r="C32" s="5" t="s">
        <v>121</v>
      </c>
      <c r="D32" s="32"/>
    </row>
    <row r="33" ht="20.2" customHeight="1" spans="1:4">
      <c r="A33" s="5"/>
      <c r="B33" s="5"/>
      <c r="C33" s="5" t="s">
        <v>123</v>
      </c>
      <c r="D33" s="32"/>
    </row>
    <row r="34" ht="20.2" customHeight="1" spans="1:4">
      <c r="A34" s="5"/>
      <c r="B34" s="5"/>
      <c r="C34" s="5" t="s">
        <v>124</v>
      </c>
      <c r="D34" s="32"/>
    </row>
    <row r="35" ht="20.2" customHeight="1" spans="1:4">
      <c r="A35" s="5"/>
      <c r="B35" s="5"/>
      <c r="C35" s="5" t="s">
        <v>125</v>
      </c>
      <c r="D35" s="32"/>
    </row>
    <row r="36" ht="20.2" customHeight="1" spans="1:4">
      <c r="A36" s="5"/>
      <c r="B36" s="5"/>
      <c r="C36" s="5" t="s">
        <v>126</v>
      </c>
      <c r="D36" s="32"/>
    </row>
    <row r="37" ht="20.2" customHeight="1" spans="1:4">
      <c r="A37" s="5"/>
      <c r="B37" s="5"/>
      <c r="C37" s="5"/>
      <c r="D37" s="5"/>
    </row>
    <row r="38" ht="20.2" customHeight="1" spans="1:4">
      <c r="A38" s="17"/>
      <c r="B38" s="17"/>
      <c r="C38" s="17" t="s">
        <v>234</v>
      </c>
      <c r="D38" s="16"/>
    </row>
    <row r="39" ht="20.2" customHeight="1" spans="1:4">
      <c r="A39" s="17"/>
      <c r="B39" s="17"/>
      <c r="C39" s="17"/>
      <c r="D39" s="17"/>
    </row>
    <row r="40" ht="20.2" customHeight="1" spans="1:4">
      <c r="A40" s="18" t="s">
        <v>235</v>
      </c>
      <c r="B40" s="16">
        <v>11404.31</v>
      </c>
      <c r="C40" s="18" t="s">
        <v>236</v>
      </c>
      <c r="D40" s="16">
        <v>11404.31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zoomScale="130" zoomScaleNormal="130"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27" t="s">
        <v>237</v>
      </c>
    </row>
    <row r="2" ht="43.1" customHeight="1" spans="1:11">
      <c r="A2" s="28" t="s">
        <v>13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4.15" customHeight="1" spans="1:11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9" t="s">
        <v>32</v>
      </c>
      <c r="K3" s="9"/>
    </row>
    <row r="4" ht="19.8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/>
      <c r="I4" s="4"/>
      <c r="J4" s="4"/>
      <c r="K4" s="4" t="s">
        <v>162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238</v>
      </c>
      <c r="I5" s="4"/>
      <c r="J5" s="4" t="s">
        <v>239</v>
      </c>
      <c r="K5" s="4"/>
    </row>
    <row r="6" ht="24.15" customHeight="1" spans="1:11">
      <c r="A6" s="4" t="s">
        <v>166</v>
      </c>
      <c r="B6" s="4" t="s">
        <v>167</v>
      </c>
      <c r="C6" s="4" t="s">
        <v>168</v>
      </c>
      <c r="D6" s="4"/>
      <c r="E6" s="4"/>
      <c r="F6" s="4"/>
      <c r="G6" s="4"/>
      <c r="H6" s="4" t="s">
        <v>216</v>
      </c>
      <c r="I6" s="4" t="s">
        <v>204</v>
      </c>
      <c r="J6" s="4"/>
      <c r="K6" s="4"/>
    </row>
    <row r="7" ht="22.8" customHeight="1" spans="1:11">
      <c r="A7" s="5"/>
      <c r="B7" s="5"/>
      <c r="C7" s="5"/>
      <c r="D7" s="17"/>
      <c r="E7" s="17" t="s">
        <v>136</v>
      </c>
      <c r="F7" s="16">
        <v>11404.31</v>
      </c>
      <c r="G7" s="16">
        <v>264.313731</v>
      </c>
      <c r="H7" s="16">
        <v>236.94</v>
      </c>
      <c r="I7" s="16">
        <v>1.8684</v>
      </c>
      <c r="J7" s="16">
        <v>25.5</v>
      </c>
      <c r="K7" s="16">
        <v>11140</v>
      </c>
    </row>
    <row r="8" ht="22.8" customHeight="1" spans="1:11">
      <c r="A8" s="5"/>
      <c r="B8" s="5"/>
      <c r="C8" s="5"/>
      <c r="D8" s="15" t="s">
        <v>154</v>
      </c>
      <c r="E8" s="15" t="s">
        <v>4</v>
      </c>
      <c r="F8" s="16">
        <v>11404.31</v>
      </c>
      <c r="G8" s="16">
        <v>264.313731</v>
      </c>
      <c r="H8" s="16">
        <v>236.94</v>
      </c>
      <c r="I8" s="16">
        <v>1.8684</v>
      </c>
      <c r="J8" s="16">
        <v>25.5</v>
      </c>
      <c r="K8" s="16">
        <v>11140</v>
      </c>
    </row>
    <row r="9" ht="22.8" customHeight="1" spans="1:11">
      <c r="A9" s="5"/>
      <c r="B9" s="5"/>
      <c r="C9" s="5"/>
      <c r="D9" s="31" t="s">
        <v>155</v>
      </c>
      <c r="E9" s="31" t="s">
        <v>156</v>
      </c>
      <c r="F9" s="16">
        <v>11404.31</v>
      </c>
      <c r="G9" s="16">
        <v>264.313731</v>
      </c>
      <c r="H9" s="16">
        <v>236.94</v>
      </c>
      <c r="I9" s="16">
        <v>1.8684</v>
      </c>
      <c r="J9" s="16">
        <v>25.5</v>
      </c>
      <c r="K9" s="16">
        <v>11140</v>
      </c>
    </row>
    <row r="10" ht="22.8" customHeight="1" spans="1:11">
      <c r="A10" s="18" t="s">
        <v>170</v>
      </c>
      <c r="B10" s="18"/>
      <c r="C10" s="18"/>
      <c r="D10" s="17" t="s">
        <v>171</v>
      </c>
      <c r="E10" s="17" t="s">
        <v>172</v>
      </c>
      <c r="F10" s="16">
        <v>10610</v>
      </c>
      <c r="G10" s="16"/>
      <c r="H10" s="16"/>
      <c r="I10" s="16"/>
      <c r="J10" s="16"/>
      <c r="K10" s="16">
        <v>10610</v>
      </c>
    </row>
    <row r="11" ht="22.8" customHeight="1" spans="1:11">
      <c r="A11" s="18" t="s">
        <v>170</v>
      </c>
      <c r="B11" s="48" t="s">
        <v>173</v>
      </c>
      <c r="C11" s="18"/>
      <c r="D11" s="17" t="s">
        <v>240</v>
      </c>
      <c r="E11" s="17" t="s">
        <v>241</v>
      </c>
      <c r="F11" s="16">
        <v>10610</v>
      </c>
      <c r="G11" s="16"/>
      <c r="H11" s="16"/>
      <c r="I11" s="16"/>
      <c r="J11" s="16"/>
      <c r="K11" s="16">
        <v>10610</v>
      </c>
    </row>
    <row r="12" ht="22.8" customHeight="1" spans="1:11">
      <c r="A12" s="34" t="s">
        <v>170</v>
      </c>
      <c r="B12" s="34" t="s">
        <v>173</v>
      </c>
      <c r="C12" s="34" t="s">
        <v>176</v>
      </c>
      <c r="D12" s="29" t="s">
        <v>242</v>
      </c>
      <c r="E12" s="5" t="s">
        <v>243</v>
      </c>
      <c r="F12" s="6">
        <v>10610</v>
      </c>
      <c r="G12" s="6"/>
      <c r="H12" s="32"/>
      <c r="I12" s="32"/>
      <c r="J12" s="32"/>
      <c r="K12" s="32">
        <v>10610</v>
      </c>
    </row>
    <row r="13" ht="22.8" customHeight="1" spans="1:11">
      <c r="A13" s="18" t="s">
        <v>179</v>
      </c>
      <c r="B13" s="18"/>
      <c r="C13" s="18"/>
      <c r="D13" s="17" t="s">
        <v>180</v>
      </c>
      <c r="E13" s="17" t="s">
        <v>181</v>
      </c>
      <c r="F13" s="16">
        <v>794.31</v>
      </c>
      <c r="G13" s="16">
        <v>264.313731</v>
      </c>
      <c r="H13" s="16">
        <v>236.94</v>
      </c>
      <c r="I13" s="16">
        <v>1.8684</v>
      </c>
      <c r="J13" s="16">
        <v>25.5</v>
      </c>
      <c r="K13" s="16">
        <v>530</v>
      </c>
    </row>
    <row r="14" ht="22.8" customHeight="1" spans="1:11">
      <c r="A14" s="49" t="s">
        <v>179</v>
      </c>
      <c r="B14" s="48" t="s">
        <v>224</v>
      </c>
      <c r="C14" s="49"/>
      <c r="D14" s="50" t="s">
        <v>244</v>
      </c>
      <c r="E14" s="50" t="s">
        <v>245</v>
      </c>
      <c r="F14" s="16">
        <v>530</v>
      </c>
      <c r="G14" s="16"/>
      <c r="H14" s="16"/>
      <c r="I14" s="16"/>
      <c r="J14" s="16"/>
      <c r="K14" s="16">
        <v>530</v>
      </c>
    </row>
    <row r="15" ht="22.8" customHeight="1" spans="1:11">
      <c r="A15" s="34" t="s">
        <v>179</v>
      </c>
      <c r="B15" s="34" t="s">
        <v>224</v>
      </c>
      <c r="C15" s="34" t="s">
        <v>184</v>
      </c>
      <c r="D15" s="29" t="s">
        <v>246</v>
      </c>
      <c r="E15" s="51" t="s">
        <v>247</v>
      </c>
      <c r="F15" s="30">
        <v>530</v>
      </c>
      <c r="G15" s="16"/>
      <c r="H15" s="16"/>
      <c r="I15" s="16"/>
      <c r="J15" s="16"/>
      <c r="K15" s="6">
        <v>530</v>
      </c>
    </row>
    <row r="16" ht="22.8" customHeight="1" spans="1:11">
      <c r="A16" s="18" t="s">
        <v>179</v>
      </c>
      <c r="B16" s="48" t="s">
        <v>187</v>
      </c>
      <c r="C16" s="18"/>
      <c r="D16" s="17" t="s">
        <v>248</v>
      </c>
      <c r="E16" s="17" t="s">
        <v>249</v>
      </c>
      <c r="F16" s="16">
        <v>264.313731</v>
      </c>
      <c r="G16" s="16">
        <v>264.313731</v>
      </c>
      <c r="H16" s="16">
        <v>236.94</v>
      </c>
      <c r="I16" s="16">
        <v>1.8684</v>
      </c>
      <c r="J16" s="16">
        <v>25.5</v>
      </c>
      <c r="K16" s="16"/>
    </row>
    <row r="17" ht="22.8" customHeight="1" spans="1:11">
      <c r="A17" s="34" t="s">
        <v>179</v>
      </c>
      <c r="B17" s="34" t="s">
        <v>187</v>
      </c>
      <c r="C17" s="34" t="s">
        <v>184</v>
      </c>
      <c r="D17" s="29" t="s">
        <v>250</v>
      </c>
      <c r="E17" s="5" t="s">
        <v>251</v>
      </c>
      <c r="F17" s="6">
        <v>264.313731</v>
      </c>
      <c r="G17" s="6">
        <v>264.313731</v>
      </c>
      <c r="H17" s="32">
        <v>236.94</v>
      </c>
      <c r="I17" s="32">
        <v>1.8684</v>
      </c>
      <c r="J17" s="32">
        <v>25.5</v>
      </c>
      <c r="K17" s="32"/>
    </row>
    <row r="18" ht="16.35" customHeight="1" spans="1:5">
      <c r="A18" s="7" t="s">
        <v>252</v>
      </c>
      <c r="B18" s="7"/>
      <c r="C18" s="7"/>
      <c r="D18" s="7"/>
      <c r="E18" s="7"/>
    </row>
  </sheetData>
  <mergeCells count="13">
    <mergeCell ref="A2:K2"/>
    <mergeCell ref="A3:I3"/>
    <mergeCell ref="J3:K3"/>
    <mergeCell ref="G4:J4"/>
    <mergeCell ref="H5:I5"/>
    <mergeCell ref="A18:E18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唐攀</cp:lastModifiedBy>
  <dcterms:created xsi:type="dcterms:W3CDTF">2025-07-10T13:52:00Z</dcterms:created>
  <dcterms:modified xsi:type="dcterms:W3CDTF">2025-07-14T03:25:34Z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A640A34B5964490E8403BC11EAC0B466_12</vt:lpwstr>
  </property>
  <property fmtid="{D5CDD505-2E9C-101B-9397-08002B2CF9AE}" pid="3" name="KSOProductBuildVer">
    <vt:lpwstr>2052-12.1.0.21915</vt:lpwstr>
  </property>
</Properties>
</file>