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2191" windowHeight="8687" firstSheet="22"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<sst xmlns="http://schemas.openxmlformats.org/spreadsheetml/2006/main" count="1470" uniqueCount="593">
  <si>
    <t>2025年部门预算公开表</t>
  </si>
  <si>
    <t>单位编码：</t>
  </si>
  <si>
    <t>202001</t>
  </si>
  <si>
    <t>单位名称：</t>
  </si>
  <si>
    <t>蒸湘区民政局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</si>
  <si>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</si>
  <si>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</si>
  <si>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</si>
  <si>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</si>
  <si>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</si>
  <si>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</si>
  <si>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</si>
  <si>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</si>
  <si>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</si>
  <si>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</si>
  <si>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</si>
  <si>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</si>
  <si>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</si>
  <si>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</si>
  <si>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</si>
  <si>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</si>
  <si>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</si>
  <si>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</si>
  <si>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</si>
  <si>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</si>
  <si>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</si>
  <si>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</si>
  <si>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</si>
  <si>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</si>
  <si>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</si>
  <si>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</si>
  <si>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单位：202001_蒸湘区民政局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</si>
  <si>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</si>
  <si>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</si>
  <si>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</si>
  <si>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</si>
  <si>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</si>
  <si>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</si>
  <si>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</si>
  <si>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</si>
  <si>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</si>
  <si>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</si>
  <si>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</si>
  <si>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</si>
  <si>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</si>
  <si>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</si>
  <si>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</si>
  <si>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</si>
  <si>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</si>
  <si>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</si>
  <si>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</si>
  <si>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</si>
  <si>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</si>
  <si>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</si>
  <si>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</si>
  <si>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</si>
  <si>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</si>
  <si>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</si>
  <si>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</si>
  <si>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</si>
  <si>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</si>
  <si>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</si>
  <si>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</si>
  <si>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</si>
  <si>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</si>
  <si>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</si>
  <si>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</si>
  <si>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</si>
  <si>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</si>
  <si>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</si>
  <si>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</si>
  <si>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</si>
  <si>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</si>
  <si>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</si>
  <si>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</si>
  <si>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</si>
  <si>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</si>
  <si>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</si>
  <si>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</si>
  <si>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</si>
  <si>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</si>
  <si>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</si>
  <si>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</si>
  <si>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</si>
  <si>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</si>
  <si>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</si>
  <si>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</si>
  <si>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</si>
  <si>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</si>
  <si>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</si>
  <si>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</si>
  <si>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</si>
  <si>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</si>
  <si>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</si>
  <si>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</si>
  <si>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</si>
  <si>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</si>
  <si>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</si>
  <si>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</si>
  <si>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</si>
  <si>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</si>
  <si>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</si>
  <si>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</si>
  <si>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</si>
  <si>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</si>
  <si>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</si>
  <si>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</si>
  <si>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</si>
  <si>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</si>
  <si>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</si>
  <si>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</si>
  <si>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</si>
  <si>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</si>
  <si>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</si>
  <si>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</si>
  <si>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</si>
  <si>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</si>
  <si>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</si>
  <si>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</si>
  <si>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</si>
  <si>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</si>
  <si>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</si>
  <si>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</si>
  <si>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</si>
  <si>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</si>
  <si>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</si>
  <si>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</si>
  <si>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</si>
  <si>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</si>
  <si>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</si>
  <si>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</si>
  <si>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</si>
  <si>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</si>
  <si>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</si>
  <si>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</si>
  <si>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</si>
  <si>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</si>
  <si>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</si>
  <si>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</si>
  <si>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</si>
  <si>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</si>
  <si>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</si>
  <si>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</si>
  <si>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</si>
  <si>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</si>
  <si>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</si>
  <si>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</si>
  <si>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</si>
  <si>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</si>
  <si>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</si>
  <si>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</si>
  <si>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</si>
  <si>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</si>
  <si>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</si>
  <si>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202</t>
  </si>
  <si>
    <t xml:space="preserve">  202001</t>
  </si>
  <si>
    <t xml:space="preserve">  蒸湘区民政局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</si>
  <si>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</si>
  <si>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</si>
  <si>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</si>
  <si>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</si>
  <si>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</si>
  <si>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</si>
  <si>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</si>
  <si>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</si>
  <si>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</si>
  <si>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</si>
  <si>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</si>
  <si>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</si>
  <si>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蒸湘区民政局</t>
  </si>
  <si>
    <t>208</t>
  </si>
  <si>
    <t xml:space="preserve">   208</t>
  </si>
  <si>
    <t xml:space="preserve">   社会保障和就业支出</t>
  </si>
  <si>
    <t>02</t>
  </si>
  <si>
    <t xml:space="preserve">     20802</t>
  </si>
  <si>
    <t xml:space="preserve">     民政管理事务</t>
  </si>
  <si>
    <t>01</t>
  </si>
  <si>
    <t xml:space="preserve">      2080201</t>
  </si>
  <si>
    <t xml:space="preserve">      行政运行</t>
  </si>
  <si>
    <t>10</t>
  </si>
  <si>
    <t xml:space="preserve">     20810</t>
  </si>
  <si>
    <t xml:space="preserve">     社会福利</t>
  </si>
  <si>
    <t xml:space="preserve">      2081002</t>
  </si>
  <si>
    <t xml:space="preserve">      老年福利</t>
  </si>
  <si>
    <t>残疾人事业</t>
  </si>
  <si>
    <t>11</t>
  </si>
  <si>
    <t>07</t>
  </si>
  <si>
    <t xml:space="preserve">      2081107</t>
  </si>
  <si>
    <t xml:space="preserve">      残疾人生活和护理补贴</t>
  </si>
  <si>
    <t xml:space="preserve">      残疾人生活和生活补贴</t>
  </si>
  <si>
    <t>最低生活保障</t>
  </si>
  <si>
    <t>城市最低生活保障金支出</t>
  </si>
  <si>
    <t>临时救助</t>
  </si>
  <si>
    <t xml:space="preserve">      临时救助支出</t>
  </si>
  <si>
    <t>特困人员救助供养</t>
  </si>
  <si>
    <t xml:space="preserve"> 城市特困人员救助供养支出</t>
  </si>
  <si>
    <t>其他生活救助</t>
  </si>
  <si>
    <t xml:space="preserve">      其他农村生活救助</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</si>
  <si>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</si>
  <si>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</si>
  <si>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</si>
  <si>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</si>
  <si>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</si>
  <si>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</si>
  <si>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</si>
  <si>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</si>
  <si>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</si>
  <si>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</si>
  <si>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</si>
  <si>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</si>
  <si>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</si>
  <si>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</si>
  <si>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</si>
  <si>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</si>
  <si>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</si>
  <si>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</si>
  <si>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r>
      <rPr>
        <b/>
        <sz val="7"/>
        <rFont val="SimSun"/>
        <charset val="134"/>
      </rPr>
      <t>合计</t>
    </r>
  </si>
  <si>
    <r>
      <rPr>
        <b/>
        <sz val="7"/>
        <rFont val="SimSun"/>
        <charset val="134"/>
      </rPr>
      <t>蒸湘区民政局</t>
    </r>
  </si>
  <si>
    <r>
      <rPr>
        <b/>
        <sz val="7"/>
        <rFont val="Times New Roman"/>
        <charset val="134"/>
      </rPr>
      <t xml:space="preserve">  </t>
    </r>
    <r>
      <rPr>
        <b/>
        <sz val="7"/>
        <rFont val="SimSun"/>
        <charset val="134"/>
      </rPr>
      <t>蒸湘区民政局</t>
    </r>
  </si>
  <si>
    <r>
      <rPr>
        <sz val="7"/>
        <rFont val="Times New Roman"/>
        <charset val="134"/>
      </rPr>
      <t xml:space="preserve">    </t>
    </r>
    <r>
      <rPr>
        <sz val="7"/>
        <rFont val="SimSun"/>
        <charset val="134"/>
      </rPr>
      <t>行政运行</t>
    </r>
  </si>
  <si>
    <r>
      <rPr>
        <sz val="7"/>
        <rFont val="Times New Roman"/>
        <charset val="134"/>
      </rPr>
      <t xml:space="preserve">    </t>
    </r>
    <r>
      <rPr>
        <sz val="7"/>
        <rFont val="SimSun"/>
        <charset val="134"/>
      </rPr>
      <t>老年福利</t>
    </r>
  </si>
  <si>
    <r>
      <rPr>
        <sz val="7"/>
        <rFont val="Times New Roman"/>
        <charset val="134"/>
      </rPr>
      <t xml:space="preserve">    </t>
    </r>
    <r>
      <rPr>
        <sz val="7"/>
        <rFont val="SimSun"/>
        <charset val="134"/>
      </rPr>
      <t>残疾人生活和护理补贴</t>
    </r>
  </si>
  <si>
    <r>
      <rPr>
        <sz val="7"/>
        <rFont val="Times New Roman"/>
        <charset val="134"/>
      </rPr>
      <t xml:space="preserve">    </t>
    </r>
    <r>
      <rPr>
        <sz val="7"/>
        <rFont val="SimSun"/>
        <charset val="134"/>
      </rPr>
      <t>残疾人生活和生活补贴</t>
    </r>
  </si>
  <si>
    <r>
      <rPr>
        <sz val="7"/>
        <rFont val="Times New Roman"/>
        <charset val="134"/>
      </rPr>
      <t xml:space="preserve">   </t>
    </r>
    <r>
      <rPr>
        <sz val="7"/>
        <rFont val="SimSun"/>
        <charset val="134"/>
      </rPr>
      <t>城市最低生活保障金支出</t>
    </r>
  </si>
  <si>
    <r>
      <rPr>
        <sz val="7"/>
        <rFont val="Times New Roman"/>
        <charset val="134"/>
      </rPr>
      <t xml:space="preserve">   </t>
    </r>
    <r>
      <rPr>
        <sz val="7"/>
        <rFont val="SimSun"/>
        <charset val="134"/>
      </rPr>
      <t>临时救助支出</t>
    </r>
  </si>
  <si>
    <r>
      <rPr>
        <sz val="7"/>
        <rFont val="Times New Roman"/>
        <charset val="134"/>
      </rPr>
      <t xml:space="preserve">   </t>
    </r>
    <r>
      <rPr>
        <sz val="7"/>
        <rFont val="SimSun"/>
        <charset val="134"/>
      </rPr>
      <t>城市特困人员救助供养支出</t>
    </r>
  </si>
  <si>
    <r>
      <rPr>
        <sz val="7"/>
        <rFont val="Times New Roman"/>
        <charset val="134"/>
      </rPr>
      <t xml:space="preserve">   </t>
    </r>
    <r>
      <rPr>
        <sz val="7"/>
        <rFont val="SimSun"/>
        <charset val="134"/>
      </rPr>
      <t>其他农村生活救助</t>
    </r>
  </si>
  <si>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</si>
  <si>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</si>
  <si>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</si>
  <si>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</si>
  <si>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</si>
  <si>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</si>
  <si>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</si>
  <si>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</si>
  <si>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</si>
  <si>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</si>
  <si>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r>
      <rPr>
        <sz val="7"/>
        <rFont val="Times New Roman"/>
        <charset val="134"/>
      </rPr>
      <t xml:space="preserve">    </t>
    </r>
    <r>
      <rPr>
        <sz val="7"/>
        <rFont val="SimSun"/>
        <charset val="134"/>
      </rPr>
      <t>城市最低生活保障金支出</t>
    </r>
  </si>
  <si>
    <r>
      <rPr>
        <sz val="7"/>
        <rFont val="Times New Roman"/>
        <charset val="134"/>
      </rPr>
      <t xml:space="preserve">    </t>
    </r>
    <r>
      <rPr>
        <sz val="7"/>
        <rFont val="SimSun"/>
        <charset val="134"/>
      </rPr>
      <t>临时救助支出</t>
    </r>
  </si>
  <si>
    <r>
      <rPr>
        <sz val="7"/>
        <rFont val="Times New Roman"/>
        <charset val="134"/>
      </rPr>
      <t xml:space="preserve">    </t>
    </r>
    <r>
      <rPr>
        <sz val="7"/>
        <rFont val="SimSun"/>
        <charset val="134"/>
      </rPr>
      <t>城市特困人员救助供养支出</t>
    </r>
  </si>
  <si>
    <r>
      <rPr>
        <sz val="7"/>
        <rFont val="Times New Roman"/>
        <charset val="134"/>
      </rPr>
      <t xml:space="preserve">    </t>
    </r>
    <r>
      <rPr>
        <sz val="7"/>
        <rFont val="SimSun"/>
        <charset val="134"/>
      </rPr>
      <t>其他农村生活救助</t>
    </r>
  </si>
  <si>
    <t>部门公开表06</t>
  </si>
  <si>
    <r>
      <rPr>
        <b/>
        <sz val="8"/>
        <rFont val="SimSun"/>
        <charset val="134"/>
      </rPr>
      <t>项目</t>
    </r>
  </si>
  <si>
    <r>
      <rPr>
        <b/>
        <sz val="8"/>
        <rFont val="SimSun"/>
        <charset val="134"/>
      </rPr>
      <t>预算数</t>
    </r>
  </si>
  <si>
    <r>
      <rPr>
        <b/>
        <sz val="7"/>
        <rFont val="SimSun"/>
        <charset val="134"/>
      </rPr>
      <t>一、本年收入</t>
    </r>
  </si>
  <si>
    <r>
      <rPr>
        <b/>
        <sz val="7"/>
        <rFont val="SimSun"/>
        <charset val="134"/>
      </rPr>
      <t>一、本年支出</t>
    </r>
  </si>
  <si>
    <r>
      <rPr>
        <sz val="7"/>
        <rFont val="SimSun"/>
        <charset val="134"/>
      </rPr>
      <t>（一）一般公共预算拨款</t>
    </r>
  </si>
  <si>
    <r>
      <rPr>
        <sz val="7"/>
        <rFont val="SimSun"/>
        <charset val="134"/>
      </rPr>
      <t>（一）一般公共服务支出</t>
    </r>
  </si>
  <si>
    <r>
      <rPr>
        <sz val="7"/>
        <rFont val="Times New Roman"/>
        <charset val="134"/>
      </rPr>
      <t xml:space="preserve">     </t>
    </r>
    <r>
      <rPr>
        <sz val="7"/>
        <rFont val="SimSun"/>
        <charset val="134"/>
      </rPr>
      <t>经费拨款</t>
    </r>
  </si>
  <si>
    <r>
      <rPr>
        <sz val="7"/>
        <rFont val="SimSun"/>
        <charset val="134"/>
      </rPr>
      <t>（二）外交支出</t>
    </r>
  </si>
  <si>
    <r>
      <rPr>
        <sz val="7"/>
        <rFont val="Times New Roman"/>
        <charset val="134"/>
      </rPr>
      <t xml:space="preserve">     </t>
    </r>
    <r>
      <rPr>
        <sz val="7"/>
        <rFont val="SimSun"/>
        <charset val="134"/>
      </rPr>
      <t>纳入一般公共预算管理的非税收入拨款</t>
    </r>
  </si>
  <si>
    <r>
      <rPr>
        <sz val="7"/>
        <rFont val="SimSun"/>
        <charset val="134"/>
      </rPr>
      <t>（三）国防支出</t>
    </r>
  </si>
  <si>
    <r>
      <rPr>
        <sz val="7"/>
        <rFont val="SimSun"/>
        <charset val="134"/>
      </rPr>
      <t>（二）政府性基金预算拨款</t>
    </r>
  </si>
  <si>
    <r>
      <rPr>
        <sz val="7"/>
        <rFont val="SimSun"/>
        <charset val="134"/>
      </rPr>
      <t>（四）公共安全支出</t>
    </r>
  </si>
  <si>
    <r>
      <rPr>
        <sz val="7"/>
        <rFont val="SimSun"/>
        <charset val="134"/>
      </rPr>
      <t>（三）国有资本经营预算拨款</t>
    </r>
  </si>
  <si>
    <r>
      <rPr>
        <sz val="7"/>
        <rFont val="SimSun"/>
        <charset val="134"/>
      </rPr>
      <t>（五）教育支出</t>
    </r>
  </si>
  <si>
    <r>
      <rPr>
        <sz val="7"/>
        <rFont val="SimSun"/>
        <charset val="134"/>
      </rPr>
      <t>（四）社会保险基金预算资金</t>
    </r>
  </si>
  <si>
    <r>
      <rPr>
        <sz val="7"/>
        <rFont val="SimSun"/>
        <charset val="134"/>
      </rPr>
      <t>（六）科学技术支出</t>
    </r>
  </si>
  <si>
    <r>
      <rPr>
        <b/>
        <sz val="7"/>
        <rFont val="SimSun"/>
        <charset val="134"/>
      </rPr>
      <t>二、上年结转</t>
    </r>
  </si>
  <si>
    <r>
      <rPr>
        <sz val="7"/>
        <rFont val="SimSun"/>
        <charset val="134"/>
      </rPr>
      <t>（七）文化旅游体育与传媒支出</t>
    </r>
  </si>
  <si>
    <r>
      <rPr>
        <sz val="7"/>
        <rFont val="SimSun"/>
        <charset val="134"/>
      </rPr>
      <t>（八）社会保障和就业支出</t>
    </r>
  </si>
  <si>
    <r>
      <rPr>
        <sz val="7"/>
        <rFont val="SimSun"/>
        <charset val="134"/>
      </rPr>
      <t>（九）社会保险基金支出</t>
    </r>
  </si>
  <si>
    <r>
      <rPr>
        <sz val="7"/>
        <rFont val="SimSun"/>
        <charset val="134"/>
      </rPr>
      <t>（十）卫生健康支出</t>
    </r>
  </si>
  <si>
    <r>
      <rPr>
        <sz val="7"/>
        <rFont val="SimSun"/>
        <charset val="134"/>
      </rPr>
      <t>（十一）节能环保支出</t>
    </r>
  </si>
  <si>
    <r>
      <rPr>
        <sz val="7"/>
        <rFont val="SimSun"/>
        <charset val="134"/>
      </rPr>
      <t>（十二）城乡社区支出</t>
    </r>
  </si>
  <si>
    <r>
      <rPr>
        <sz val="7"/>
        <rFont val="SimSun"/>
        <charset val="134"/>
      </rPr>
      <t>（十三）农林水支出</t>
    </r>
  </si>
  <si>
    <r>
      <rPr>
        <sz val="7"/>
        <rFont val="SimSun"/>
        <charset val="134"/>
      </rPr>
      <t>（十四）交通运输支出</t>
    </r>
  </si>
  <si>
    <r>
      <rPr>
        <sz val="7"/>
        <rFont val="SimSun"/>
        <charset val="134"/>
      </rPr>
      <t>（十五）资源勘探工业信息等支出</t>
    </r>
  </si>
  <si>
    <r>
      <rPr>
        <sz val="7"/>
        <rFont val="SimSun"/>
        <charset val="134"/>
      </rPr>
      <t>（十六）商业服务业等支出</t>
    </r>
  </si>
  <si>
    <r>
      <rPr>
        <sz val="7"/>
        <rFont val="SimSun"/>
        <charset val="134"/>
      </rPr>
      <t>（十七）金融支出</t>
    </r>
  </si>
  <si>
    <r>
      <rPr>
        <sz val="7"/>
        <rFont val="SimSun"/>
        <charset val="134"/>
      </rPr>
      <t>（十八）援助其他地区支出</t>
    </r>
  </si>
  <si>
    <r>
      <rPr>
        <sz val="7"/>
        <rFont val="SimSun"/>
        <charset val="134"/>
      </rPr>
      <t>（十九）自然资源海洋气象等支出</t>
    </r>
  </si>
  <si>
    <r>
      <rPr>
        <sz val="7"/>
        <rFont val="SimSun"/>
        <charset val="134"/>
      </rPr>
      <t>（二十）住房保障支出</t>
    </r>
  </si>
  <si>
    <r>
      <rPr>
        <sz val="7"/>
        <rFont val="SimSun"/>
        <charset val="134"/>
      </rPr>
      <t>（二十一）粮油物资储备支出</t>
    </r>
  </si>
  <si>
    <r>
      <rPr>
        <sz val="7"/>
        <rFont val="SimSun"/>
        <charset val="134"/>
      </rPr>
      <t>（二十二）国有资本经营预算支出</t>
    </r>
  </si>
  <si>
    <r>
      <rPr>
        <sz val="7"/>
        <rFont val="SimSun"/>
        <charset val="134"/>
      </rPr>
      <t>（二十三）灾害防治及应急管理支出</t>
    </r>
  </si>
  <si>
    <r>
      <rPr>
        <sz val="7"/>
        <rFont val="SimSun"/>
        <charset val="134"/>
      </rPr>
      <t>（二十四）预备费</t>
    </r>
  </si>
  <si>
    <r>
      <rPr>
        <sz val="7"/>
        <rFont val="SimSun"/>
        <charset val="134"/>
      </rPr>
      <t>（二十五）其他支出</t>
    </r>
  </si>
  <si>
    <r>
      <rPr>
        <sz val="7"/>
        <rFont val="SimSun"/>
        <charset val="134"/>
      </rPr>
      <t>（二十六）转移性支出</t>
    </r>
  </si>
  <si>
    <r>
      <rPr>
        <sz val="7"/>
        <rFont val="SimSun"/>
        <charset val="134"/>
      </rPr>
      <t>（二十七）债务还本支出</t>
    </r>
  </si>
  <si>
    <r>
      <rPr>
        <sz val="7"/>
        <rFont val="SimSun"/>
        <charset val="134"/>
      </rPr>
      <t>（二十八）债务付息支出</t>
    </r>
  </si>
  <si>
    <r>
      <rPr>
        <sz val="7"/>
        <rFont val="SimSun"/>
        <charset val="134"/>
      </rPr>
      <t>（二十九）债务发行费用支出</t>
    </r>
  </si>
  <si>
    <r>
      <rPr>
        <sz val="7"/>
        <rFont val="SimSun"/>
        <charset val="134"/>
      </rPr>
      <t>（三十）抗疫特别国债安排的支出</t>
    </r>
  </si>
  <si>
    <r>
      <rPr>
        <b/>
        <sz val="7"/>
        <rFont val="SimSun"/>
        <charset val="134"/>
      </rPr>
      <t>二、年终结转结余</t>
    </r>
  </si>
  <si>
    <r>
      <rPr>
        <b/>
        <sz val="7"/>
        <rFont val="SimSun"/>
        <charset val="134"/>
      </rPr>
      <t>收</t>
    </r>
    <r>
      <rPr>
        <b/>
        <sz val="7"/>
        <rFont val="Times New Roman"/>
        <charset val="134"/>
      </rPr>
      <t xml:space="preserve">    </t>
    </r>
    <r>
      <rPr>
        <b/>
        <sz val="7"/>
        <rFont val="SimSun"/>
        <charset val="134"/>
      </rPr>
      <t>入</t>
    </r>
    <r>
      <rPr>
        <b/>
        <sz val="7"/>
        <rFont val="Times New Roman"/>
        <charset val="134"/>
      </rPr>
      <t xml:space="preserve">    </t>
    </r>
    <r>
      <rPr>
        <b/>
        <sz val="7"/>
        <rFont val="SimSun"/>
        <charset val="134"/>
      </rPr>
      <t>总</t>
    </r>
    <r>
      <rPr>
        <b/>
        <sz val="7"/>
        <rFont val="Times New Roman"/>
        <charset val="134"/>
      </rPr>
      <t xml:space="preserve">    </t>
    </r>
    <r>
      <rPr>
        <b/>
        <sz val="7"/>
        <rFont val="SimSun"/>
        <charset val="134"/>
      </rPr>
      <t>计</t>
    </r>
  </si>
  <si>
    <r>
      <rPr>
        <b/>
        <sz val="7"/>
        <rFont val="SimSun"/>
        <charset val="134"/>
      </rPr>
      <t>支</t>
    </r>
    <r>
      <rPr>
        <b/>
        <sz val="7"/>
        <rFont val="Times New Roman"/>
        <charset val="134"/>
      </rPr>
      <t xml:space="preserve">    </t>
    </r>
    <r>
      <rPr>
        <b/>
        <sz val="7"/>
        <rFont val="SimSun"/>
        <charset val="134"/>
      </rPr>
      <t>出</t>
    </r>
    <r>
      <rPr>
        <b/>
        <sz val="7"/>
        <rFont val="Times New Roman"/>
        <charset val="134"/>
      </rPr>
      <t xml:space="preserve">    </t>
    </r>
    <r>
      <rPr>
        <b/>
        <sz val="7"/>
        <rFont val="SimSun"/>
        <charset val="134"/>
      </rPr>
      <t>总</t>
    </r>
    <r>
      <rPr>
        <b/>
        <sz val="7"/>
        <rFont val="Times New Roman"/>
        <charset val="134"/>
      </rPr>
      <t xml:space="preserve">    </t>
    </r>
    <r>
      <rPr>
        <b/>
        <sz val="7"/>
        <rFont val="SimSun"/>
        <charset val="134"/>
      </rPr>
      <t>计</t>
    </r>
  </si>
  <si>
    <t>部门公开表07</t>
  </si>
  <si>
    <t>人员经费</t>
  </si>
  <si>
    <t>公用经费</t>
  </si>
  <si>
    <t xml:space="preserve">    20802</t>
  </si>
  <si>
    <t xml:space="preserve">    民政管理事务</t>
  </si>
  <si>
    <t xml:space="preserve">     2080201</t>
  </si>
  <si>
    <t xml:space="preserve">     行政运行</t>
  </si>
  <si>
    <t xml:space="preserve">    20810</t>
  </si>
  <si>
    <t xml:space="preserve">    社会福利</t>
  </si>
  <si>
    <t xml:space="preserve">     2081002</t>
  </si>
  <si>
    <t xml:space="preserve">     老年福利</t>
  </si>
  <si>
    <t xml:space="preserve">    20811</t>
  </si>
  <si>
    <t xml:space="preserve">    残疾人事业</t>
  </si>
  <si>
    <t xml:space="preserve">     2081107</t>
  </si>
  <si>
    <t xml:space="preserve">     残疾人生活和护理补贴</t>
  </si>
  <si>
    <t xml:space="preserve">     残疾人生活和生活补贴</t>
  </si>
  <si>
    <t xml:space="preserve">    城市最低生活保障金支出</t>
  </si>
  <si>
    <t xml:space="preserve">    临时救助支出</t>
  </si>
  <si>
    <t xml:space="preserve">    城市特困人员救助供养支出</t>
  </si>
  <si>
    <t xml:space="preserve">    其他农村生活救助</t>
  </si>
  <si>
    <t>注：如本表格为空，则表示本年度未安排此项目。</t>
  </si>
  <si>
    <t>部门公开表08</t>
  </si>
  <si>
    <t>单位：万元</t>
  </si>
  <si>
    <t>部门预算支出经济分类科目</t>
  </si>
  <si>
    <t>本年一般公共预算基本支出</t>
  </si>
  <si>
    <t>科目代码</t>
  </si>
  <si>
    <t>303</t>
  </si>
  <si>
    <t xml:space="preserve">  30305</t>
  </si>
  <si>
    <t xml:space="preserve">  生活补助</t>
  </si>
  <si>
    <t xml:space="preserve">  30309</t>
  </si>
  <si>
    <t xml:space="preserve">  奖励金</t>
  </si>
  <si>
    <t>301</t>
  </si>
  <si>
    <t xml:space="preserve">  30102</t>
  </si>
  <si>
    <t xml:space="preserve">  津贴补贴</t>
  </si>
  <si>
    <t xml:space="preserve">  30103</t>
  </si>
  <si>
    <t xml:space="preserve">  奖金</t>
  </si>
  <si>
    <t xml:space="preserve">  30101</t>
  </si>
  <si>
    <t xml:space="preserve">  基本工资</t>
  </si>
  <si>
    <t xml:space="preserve">  30199</t>
  </si>
  <si>
    <t xml:space="preserve">  其他工资福利支出</t>
  </si>
  <si>
    <t xml:space="preserve">  30112</t>
  </si>
  <si>
    <t xml:space="preserve">  其他社会保障缴费</t>
  </si>
  <si>
    <t xml:space="preserve">  30110</t>
  </si>
  <si>
    <t xml:space="preserve">  职工基本医疗保险缴费</t>
  </si>
  <si>
    <t xml:space="preserve">  30108</t>
  </si>
  <si>
    <t xml:space="preserve">  机关事业单位基本养老保险缴费</t>
  </si>
  <si>
    <t xml:space="preserve">  30113</t>
  </si>
  <si>
    <t xml:space="preserve">  住房公积金</t>
  </si>
  <si>
    <t>302</t>
  </si>
  <si>
    <t>商品和服务支出</t>
  </si>
  <si>
    <t xml:space="preserve">  30299</t>
  </si>
  <si>
    <t xml:space="preserve">  其他商品和服务支出</t>
  </si>
  <si>
    <t xml:space="preserve">  30211</t>
  </si>
  <si>
    <t xml:space="preserve">  差旅费</t>
  </si>
  <si>
    <t xml:space="preserve">  30228</t>
  </si>
  <si>
    <t xml:space="preserve">  工会经费</t>
  </si>
  <si>
    <t xml:space="preserve">  30206</t>
  </si>
  <si>
    <t xml:space="preserve">  电费</t>
  </si>
  <si>
    <t xml:space="preserve">  30202</t>
  </si>
  <si>
    <t xml:space="preserve">  印刷费</t>
  </si>
  <si>
    <t xml:space="preserve">  30205</t>
  </si>
  <si>
    <t xml:space="preserve">  水费</t>
  </si>
  <si>
    <t>部门公开表09</t>
  </si>
  <si>
    <t>工资奖金津补贴</t>
  </si>
  <si>
    <t>社会保障缴费</t>
  </si>
  <si>
    <t>住房公积金</t>
  </si>
  <si>
    <t>其他工资福利支出</t>
  </si>
  <si>
    <t>其他对事业单位补助</t>
  </si>
  <si>
    <t xml:space="preserve">    202001</t>
  </si>
  <si>
    <t xml:space="preserve">    行政运行</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</si>
  <si>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</si>
  <si>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</si>
  <si>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</si>
  <si>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</si>
  <si>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</si>
  <si>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</si>
  <si>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</si>
  <si>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</si>
  <si>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</si>
  <si>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</si>
  <si>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</si>
  <si>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</si>
  <si>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</si>
  <si>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</si>
  <si>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</si>
  <si>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</si>
  <si>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</si>
  <si>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</si>
  <si>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</si>
  <si>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</si>
  <si>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</si>
  <si>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</si>
  <si>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</si>
  <si>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</si>
  <si>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</si>
  <si>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</si>
  <si>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</si>
  <si>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</si>
  <si>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</si>
  <si>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</si>
  <si>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</si>
  <si>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</si>
  <si>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</si>
  <si>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</si>
  <si>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</si>
  <si>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</si>
  <si>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</si>
  <si>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</si>
  <si>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</si>
  <si>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</si>
  <si>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</si>
  <si>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</si>
  <si>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</si>
  <si>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</si>
  <si>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</si>
  <si>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</si>
  <si>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</si>
  <si>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</si>
  <si>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</si>
  <si>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</si>
  <si>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</si>
  <si>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</si>
  <si>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</si>
  <si>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</si>
  <si>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</si>
  <si>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</si>
  <si>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</si>
  <si>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</si>
  <si>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</si>
  <si>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</si>
  <si>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</si>
  <si>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</si>
  <si>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</si>
  <si>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</si>
  <si>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</si>
  <si>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</si>
  <si>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</si>
  <si>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</si>
  <si>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</si>
  <si>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</si>
  <si>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</si>
  <si>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</si>
  <si>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</si>
  <si>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</si>
  <si>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</si>
  <si>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</si>
  <si>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</si>
  <si>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</si>
  <si>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</si>
  <si>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</si>
  <si>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</si>
  <si>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</si>
  <si>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</si>
  <si>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</si>
  <si>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</si>
  <si>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</si>
  <si>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</si>
  <si>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</si>
  <si>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</si>
  <si>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</si>
  <si>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</si>
  <si>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</si>
  <si>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</si>
  <si>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</si>
  <si>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</si>
  <si>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202001</t>
  </si>
  <si>
    <t xml:space="preserve">   2025年老年人福利补贴</t>
  </si>
  <si>
    <t xml:space="preserve">   2025年困难残疾人生活补贴</t>
  </si>
  <si>
    <t xml:space="preserve">   2025年困难残疾人护理补贴</t>
  </si>
  <si>
    <t xml:space="preserve">   2025年城乡最低生活保障金支出</t>
  </si>
  <si>
    <t xml:space="preserve">   2025年城市特困人员救助供养支出</t>
  </si>
  <si>
    <t xml:space="preserve">   2025年临时救助支出</t>
  </si>
  <si>
    <t xml:space="preserve">   2025年其他农村生活救助</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</si>
  <si>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</si>
  <si>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</si>
  <si>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</si>
  <si>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</si>
  <si>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</si>
  <si>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</si>
  <si>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</si>
  <si>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</si>
  <si>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</si>
  <si>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</si>
  <si>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</si>
  <si>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</si>
  <si>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</si>
  <si>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</si>
  <si>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2025年老年人福利补贴</t>
  </si>
  <si>
    <t>及时足额发放老年人福利，改善老年人的生活状况，提高他们的生活质量。</t>
  </si>
  <si>
    <t>成本指标</t>
  </si>
  <si>
    <t>经济成本指标</t>
  </si>
  <si>
    <t>百岁老人档案资料完善率</t>
  </si>
  <si>
    <t>100%</t>
  </si>
  <si>
    <t>定性</t>
  </si>
  <si>
    <t>社会成本指标</t>
  </si>
  <si>
    <t>入户调查审核率</t>
  </si>
  <si>
    <t>生态环境成本指标</t>
  </si>
  <si>
    <t>公法公开率</t>
  </si>
  <si>
    <t>产出指标</t>
  </si>
  <si>
    <t>数量指标</t>
  </si>
  <si>
    <t>百岁老人长寿保健补贴人数</t>
  </si>
  <si>
    <t>8人</t>
  </si>
  <si>
    <t>质量指标</t>
  </si>
  <si>
    <t>90-99岁高龄补贴标准</t>
  </si>
  <si>
    <t>100元/月</t>
  </si>
  <si>
    <t>时效指标</t>
  </si>
  <si>
    <t>按季度发放</t>
  </si>
  <si>
    <t>每季</t>
  </si>
  <si>
    <t xml:space="preserve">效益指标 </t>
  </si>
  <si>
    <t>经济效益指标</t>
  </si>
  <si>
    <t>100岁长寿补贴标准</t>
  </si>
  <si>
    <t>1万元/年</t>
  </si>
  <si>
    <t>社会效益指标</t>
  </si>
  <si>
    <t>老人生活水平改善情况</t>
  </si>
  <si>
    <t>持续改善</t>
  </si>
  <si>
    <t>生态效益指标</t>
  </si>
  <si>
    <t>对老年人家庭的影响</t>
  </si>
  <si>
    <t>改善家庭条件</t>
  </si>
  <si>
    <t>可持续影响指标</t>
  </si>
  <si>
    <t>对老年人本人的影响</t>
  </si>
  <si>
    <t>提高本人生活质量</t>
  </si>
  <si>
    <t>满意度指标</t>
  </si>
  <si>
    <t>服务对象满意度指标</t>
  </si>
  <si>
    <t>老年人满意度</t>
  </si>
  <si>
    <t>96%</t>
  </si>
  <si>
    <t xml:space="preserve">  2025年困难残疾人生活补贴</t>
  </si>
  <si>
    <t>困难残疾人生活补贴是党和政府对残疾人群群体的关怀与支持，旨在改善残疾人的生活状况，提高他们的生活质量。</t>
  </si>
  <si>
    <t>残联每月上报补贴对象异动情况</t>
  </si>
  <si>
    <t>1次</t>
  </si>
  <si>
    <t>项目持续受益</t>
  </si>
  <si>
    <t>持续受益</t>
  </si>
  <si>
    <t>经费下拨时间达标率</t>
  </si>
  <si>
    <t>符合政策的残疾人纳入覆盖率</t>
  </si>
  <si>
    <t>98%</t>
  </si>
  <si>
    <t>资金到位率</t>
  </si>
  <si>
    <t>在规定时间内发放到位</t>
  </si>
  <si>
    <t>每月20日前</t>
  </si>
  <si>
    <t>生活补贴发放标准</t>
  </si>
  <si>
    <t>100元每月</t>
  </si>
  <si>
    <t>对补贴对象生活影响</t>
  </si>
  <si>
    <t>有所提升</t>
  </si>
  <si>
    <t>≥96%</t>
  </si>
  <si>
    <t>及时更新异动情况</t>
  </si>
  <si>
    <t>提高对象满意度和舒适感</t>
  </si>
  <si>
    <t>效果显著</t>
  </si>
  <si>
    <t xml:space="preserve">  2025年重度残疾人护理补贴</t>
  </si>
  <si>
    <t>困难残疾人护理补贴是党和政府对残疾人群群体的关怀与支持，旨在改善残疾人的生活状况，提高他们的生活质量。</t>
  </si>
  <si>
    <t>护理补贴发放标准</t>
  </si>
  <si>
    <t>提高对象满意度</t>
  </si>
  <si>
    <t>97%</t>
  </si>
  <si>
    <t xml:space="preserve">  2025年城乡最低生活保障金</t>
  </si>
  <si>
    <t>进一步完善困难群众救助体系，改善困难群众生活水平，提高生活质量。</t>
  </si>
  <si>
    <t>项目实施对对象本人的影响</t>
  </si>
  <si>
    <t>生活水平有提高</t>
  </si>
  <si>
    <t>符合政策的困难群众纳入覆盖率</t>
  </si>
  <si>
    <t>740元每月（最高）</t>
  </si>
  <si>
    <t>对补贴对象家庭影响</t>
  </si>
  <si>
    <t xml:space="preserve">  2025年城乡特困人员救助金</t>
  </si>
  <si>
    <t>全面落实特困人员救助供养制度，保障和维护好特困人员尤其是生活不能自理特困人员的基本生活权益,真正实现特困人员生活有保障、日常和生病期间有人照料。</t>
  </si>
  <si>
    <t>及时认定护理等级</t>
  </si>
  <si>
    <t>及时</t>
  </si>
  <si>
    <t>符合政策的特困人员纳入覆盖率</t>
  </si>
  <si>
    <t>补贴发放标准</t>
  </si>
  <si>
    <t>低保标准的1.3倍</t>
  </si>
  <si>
    <t xml:space="preserve">  2025年临时救助金</t>
  </si>
  <si>
    <t>解决城乡群众突发性、紧迫性、临时性基本生活困难为目标。落实“兜底线、织密网、建机制”工作要求，筑牢社会救助体系的最后一道防线，切实保障困难群众基本生活权益。</t>
  </si>
  <si>
    <t>临时救助人次</t>
  </si>
  <si>
    <t>应救尽救</t>
  </si>
  <si>
    <t>低保标准的1-6倍</t>
  </si>
  <si>
    <t>抽查率不得低于30%</t>
  </si>
  <si>
    <t xml:space="preserve">  2025年其他农村生活救助</t>
  </si>
  <si>
    <t>改善六十年代精简退职老弱病残职工生活状况，提高他们的生活质量。</t>
  </si>
  <si>
    <t>项目对对象本人生活影响</t>
  </si>
  <si>
    <t>有所提高</t>
  </si>
  <si>
    <t>符合政策的覆盖率</t>
  </si>
  <si>
    <t>50元每月</t>
  </si>
  <si>
    <t>80元每月</t>
  </si>
  <si>
    <t>对补贴对象家庭生活影响</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</si>
  <si>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</si>
  <si>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</si>
  <si>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</si>
  <si>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</si>
  <si>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</si>
  <si>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</si>
  <si>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</si>
  <si>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</si>
  <si>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</si>
  <si>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</si>
  <si>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</si>
  <si>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1、城乡低保对象基本生活得到切实保障；2、特困人员救助供养全覆盖；3、临时救助及时高效；4、为生活无着流浪乞讨人员提供临时救助、协助其及时返乡，并做好回归稳固工作；5、切实保障孤儿和事实无人抚养儿童生存，促进其成长，使其生活得更有尊严，更好地融入社会。</t>
  </si>
  <si>
    <t>困难残疾人生活补贴</t>
  </si>
  <si>
    <t>1291人</t>
  </si>
  <si>
    <t>重试残疾人护理补贴</t>
  </si>
  <si>
    <t>2178人</t>
  </si>
  <si>
    <t>65岁以上低保老年人</t>
  </si>
  <si>
    <t>60人</t>
  </si>
  <si>
    <t>90-99岁老年人对象人数</t>
  </si>
  <si>
    <t>507人</t>
  </si>
  <si>
    <t>100岁老年人对象人数</t>
  </si>
  <si>
    <t>城乡低保标准</t>
  </si>
  <si>
    <t>不低于上年</t>
  </si>
  <si>
    <t>城乡特困人员基本生活费标准</t>
  </si>
  <si>
    <t>困难群众生活水平情况</t>
  </si>
  <si>
    <t>救助制度保障</t>
  </si>
  <si>
    <t>逐步完善</t>
  </si>
  <si>
    <t xml:space="preserve">对对象生活影响 </t>
  </si>
  <si>
    <t>公众满意度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</si>
</sst>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2">
    <font>
      <sz val="11"/>
      <color indexed="8"/>
      <name val="宋体"/>
      <charset val="1"/>
      <scheme val="minor"/>
    </font>
    <font>
      <sz val="9"/>
      <name val="SimSun"/>
      <charset val="134"/>
    </font>
    <font>
      <b/>
      <sz val="16"/>
      <name val="SimSun"/>
      <charset val="134"/>
    </font>
    <font>
      <b/>
      <sz val="11"/>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b/>
      <sz val="17"/>
      <name val="SimSun"/>
      <charset val="134"/>
    </font>
    <font>
      <sz val="11"/>
      <color indexed="8"/>
      <name val="Times New Roman"/>
      <charset val="1"/>
    </font>
    <font>
      <b/>
      <sz val="8"/>
      <name val="Times New Roman"/>
      <charset val="134"/>
    </font>
    <font>
      <b/>
      <sz val="7"/>
      <name val="Times New Roman"/>
      <charset val="134"/>
    </font>
    <font>
      <sz val="7"/>
      <name val="Times New Roman"/>
      <charset val="134"/>
    </font>
    <font>
      <sz val="8"/>
      <name val="Times New Roman"/>
      <charset val="134"/>
    </font>
    <font>
      <sz val="7"/>
      <color indexed="8"/>
      <name val="Times New Roman"/>
      <charset val="1"/>
    </font>
    <font>
      <b/>
      <sz val="7"/>
      <color indexed="8"/>
      <name val="Times New Roman"/>
      <charset val="1"/>
    </font>
    <font>
      <b/>
      <sz val="11"/>
      <color indexed="8"/>
      <name val="宋体"/>
      <charset val="1"/>
      <scheme val="minor"/>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4" borderId="9" applyNumberFormat="0" applyAlignment="0" applyProtection="0">
      <alignment vertical="center"/>
    </xf>
    <xf numFmtId="0" fontId="32" fillId="5" borderId="10" applyNumberFormat="0" applyAlignment="0" applyProtection="0">
      <alignment vertical="center"/>
    </xf>
    <xf numFmtId="0" fontId="33" fillId="5" borderId="9" applyNumberFormat="0" applyAlignment="0" applyProtection="0">
      <alignment vertical="center"/>
    </xf>
    <xf numFmtId="0" fontId="34" fillId="6"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111">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horizontal="center"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1" xfId="0" applyFont="1" applyBorder="1" applyAlignment="1">
      <alignment horizontal="left" vertical="center" wrapText="1"/>
    </xf>
    <xf numFmtId="4" fontId="8" fillId="0" borderId="1" xfId="0" applyNumberFormat="1"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5" fillId="0" borderId="1" xfId="0" applyFont="1" applyFill="1" applyBorder="1" applyAlignment="1">
      <alignment vertical="center" wrapText="1"/>
    </xf>
    <xf numFmtId="0" fontId="1" fillId="0" borderId="0" xfId="0" applyFont="1" applyBorder="1" applyAlignment="1">
      <alignment horizontal="right" vertical="center" wrapText="1"/>
    </xf>
    <xf numFmtId="9" fontId="5" fillId="0" borderId="1" xfId="0" applyNumberFormat="1" applyFont="1" applyBorder="1" applyAlignment="1">
      <alignment horizontal="left" vertical="center" wrapText="1"/>
    </xf>
    <xf numFmtId="0" fontId="10" fillId="0" borderId="0" xfId="0" applyFont="1" applyBorder="1" applyAlignment="1">
      <alignment horizontal="center" vertical="center" wrapText="1"/>
    </xf>
    <xf numFmtId="0" fontId="8"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8"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8"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6" fontId="8"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wrapText="1"/>
    </xf>
    <xf numFmtId="0" fontId="8" fillId="2" borderId="1" xfId="0" applyFont="1" applyFill="1" applyBorder="1" applyAlignment="1">
      <alignment horizontal="center" vertical="center" wrapText="1"/>
    </xf>
    <xf numFmtId="4" fontId="8" fillId="2" borderId="1" xfId="0" applyNumberFormat="1" applyFont="1" applyFill="1" applyBorder="1" applyAlignment="1">
      <alignment vertical="center" wrapText="1"/>
    </xf>
    <xf numFmtId="4" fontId="5" fillId="2" borderId="2" xfId="0" applyNumberFormat="1" applyFont="1" applyFill="1" applyBorder="1" applyAlignment="1">
      <alignment vertical="center" wrapText="1"/>
    </xf>
    <xf numFmtId="4" fontId="5" fillId="2" borderId="3" xfId="0" applyNumberFormat="1" applyFont="1" applyFill="1" applyBorder="1" applyAlignment="1">
      <alignment vertical="center" wrapText="1"/>
    </xf>
    <xf numFmtId="4" fontId="5" fillId="0" borderId="3" xfId="0" applyNumberFormat="1" applyFont="1" applyBorder="1" applyAlignment="1">
      <alignment vertical="center" wrapText="1"/>
    </xf>
    <xf numFmtId="4" fontId="5" fillId="0" borderId="3" xfId="0" applyNumberFormat="1" applyFont="1" applyBorder="1" applyAlignment="1">
      <alignment horizontal="right" vertical="center" wrapText="1"/>
    </xf>
    <xf numFmtId="0" fontId="5"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4" fontId="9" fillId="2" borderId="3" xfId="0" applyNumberFormat="1" applyFont="1" applyFill="1" applyBorder="1" applyAlignment="1">
      <alignment vertical="center" wrapText="1"/>
    </xf>
    <xf numFmtId="0" fontId="0" fillId="0" borderId="3" xfId="0" applyBorder="1">
      <alignment vertical="center"/>
    </xf>
    <xf numFmtId="0" fontId="11" fillId="0" borderId="0" xfId="0" applyFont="1">
      <alignment vertical="center"/>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0" fontId="14" fillId="0" borderId="1" xfId="0" applyFont="1" applyBorder="1" applyAlignment="1">
      <alignment vertical="center" wrapText="1"/>
    </xf>
    <xf numFmtId="4" fontId="14" fillId="0" borderId="1" xfId="0" applyNumberFormat="1" applyFont="1" applyBorder="1" applyAlignment="1">
      <alignment vertical="center" wrapText="1"/>
    </xf>
    <xf numFmtId="4" fontId="14"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3" fillId="0" borderId="1" xfId="0" applyFont="1" applyBorder="1" applyAlignment="1">
      <alignment horizontal="left" vertical="center" wrapText="1"/>
    </xf>
    <xf numFmtId="4" fontId="13" fillId="0" borderId="1" xfId="0" applyNumberFormat="1" applyFont="1" applyBorder="1" applyAlignment="1">
      <alignment horizontal="righ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4" fontId="14" fillId="2" borderId="1" xfId="0" applyNumberFormat="1" applyFont="1" applyFill="1" applyBorder="1" applyAlignment="1">
      <alignment vertical="center" wrapText="1"/>
    </xf>
    <xf numFmtId="4" fontId="14" fillId="2" borderId="2" xfId="0" applyNumberFormat="1" applyFont="1" applyFill="1" applyBorder="1" applyAlignment="1">
      <alignment vertical="center" wrapText="1"/>
    </xf>
    <xf numFmtId="4" fontId="14" fillId="2" borderId="3" xfId="0" applyNumberFormat="1" applyFont="1" applyFill="1" applyBorder="1" applyAlignment="1">
      <alignment vertical="center" wrapText="1"/>
    </xf>
    <xf numFmtId="4" fontId="14" fillId="0" borderId="3" xfId="0" applyNumberFormat="1" applyFont="1" applyBorder="1" applyAlignment="1">
      <alignment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4" fontId="15" fillId="2" borderId="3" xfId="0" applyNumberFormat="1" applyFont="1" applyFill="1" applyBorder="1" applyAlignment="1">
      <alignment vertical="center" wrapText="1"/>
    </xf>
    <xf numFmtId="0" fontId="11" fillId="0" borderId="3" xfId="0" applyFont="1" applyBorder="1">
      <alignment vertical="center"/>
    </xf>
    <xf numFmtId="4" fontId="14" fillId="0" borderId="4" xfId="0" applyNumberFormat="1" applyFont="1" applyBorder="1" applyAlignment="1">
      <alignment vertical="center" wrapText="1"/>
    </xf>
    <xf numFmtId="4" fontId="14" fillId="0" borderId="2" xfId="0" applyNumberFormat="1" applyFont="1" applyBorder="1" applyAlignment="1">
      <alignment vertical="center" wrapText="1"/>
    </xf>
    <xf numFmtId="4" fontId="14" fillId="0" borderId="5" xfId="0" applyNumberFormat="1" applyFont="1" applyBorder="1" applyAlignment="1">
      <alignment vertical="center" wrapText="1"/>
    </xf>
    <xf numFmtId="0" fontId="11" fillId="0" borderId="5" xfId="0" applyFont="1" applyBorder="1">
      <alignment vertical="center"/>
    </xf>
    <xf numFmtId="0" fontId="16" fillId="0" borderId="0" xfId="0" applyFont="1">
      <alignment vertical="center"/>
    </xf>
    <xf numFmtId="0" fontId="17" fillId="0" borderId="0" xfId="0" applyFont="1">
      <alignment vertical="center"/>
    </xf>
    <xf numFmtId="0" fontId="13" fillId="2" borderId="1" xfId="0" applyFont="1" applyFill="1" applyBorder="1" applyAlignment="1">
      <alignment vertical="center" wrapText="1"/>
    </xf>
    <xf numFmtId="4" fontId="13" fillId="2" borderId="1" xfId="0" applyNumberFormat="1" applyFont="1" applyFill="1" applyBorder="1" applyAlignment="1">
      <alignment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left" vertical="center" wrapText="1"/>
    </xf>
    <xf numFmtId="0" fontId="14" fillId="2" borderId="2" xfId="0" applyFont="1" applyFill="1" applyBorder="1" applyAlignment="1">
      <alignment vertical="center" wrapText="1"/>
    </xf>
    <xf numFmtId="0" fontId="14" fillId="2" borderId="3" xfId="0" applyFont="1" applyFill="1" applyBorder="1" applyAlignment="1">
      <alignment horizontal="left" vertical="center" wrapText="1"/>
    </xf>
    <xf numFmtId="0" fontId="14" fillId="2" borderId="3" xfId="0" applyFont="1" applyFill="1" applyBorder="1" applyAlignment="1">
      <alignment vertical="center" wrapText="1"/>
    </xf>
    <xf numFmtId="0" fontId="16" fillId="0" borderId="3" xfId="0" applyFont="1" applyBorder="1">
      <alignment vertical="center"/>
    </xf>
    <xf numFmtId="0" fontId="6"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9"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9" fillId="2" borderId="1" xfId="0" applyFont="1" applyFill="1" applyBorder="1" applyAlignment="1">
      <alignment horizontal="center" vertical="center" wrapText="1"/>
    </xf>
    <xf numFmtId="0" fontId="6" fillId="0" borderId="1" xfId="0" applyFont="1" applyBorder="1" applyAlignment="1">
      <alignment vertical="center" wrapText="1"/>
    </xf>
    <xf numFmtId="0" fontId="4"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 fontId="9" fillId="0" borderId="1" xfId="0" applyNumberFormat="1" applyFont="1" applyBorder="1" applyAlignment="1">
      <alignment vertical="center" wrapText="1"/>
    </xf>
    <xf numFmtId="4" fontId="9" fillId="2" borderId="1" xfId="0" applyNumberFormat="1" applyFont="1" applyFill="1" applyBorder="1" applyAlignment="1">
      <alignment vertical="center" wrapText="1"/>
    </xf>
    <xf numFmtId="4" fontId="9" fillId="2" borderId="2" xfId="0" applyNumberFormat="1" applyFont="1" applyFill="1" applyBorder="1" applyAlignment="1">
      <alignment vertical="center" wrapText="1"/>
    </xf>
    <xf numFmtId="4" fontId="4" fillId="2" borderId="2" xfId="0" applyNumberFormat="1" applyFont="1" applyFill="1" applyBorder="1" applyAlignment="1">
      <alignment vertical="center" wrapText="1"/>
    </xf>
    <xf numFmtId="0" fontId="0" fillId="0" borderId="2" xfId="0" applyBorder="1">
      <alignment vertical="center"/>
    </xf>
    <xf numFmtId="0" fontId="18" fillId="0" borderId="3" xfId="0" applyFont="1" applyBorder="1">
      <alignment vertical="center"/>
    </xf>
    <xf numFmtId="0" fontId="9" fillId="2" borderId="2" xfId="0" applyFont="1" applyFill="1" applyBorder="1" applyAlignment="1">
      <alignment vertical="center" wrapText="1"/>
    </xf>
    <xf numFmtId="0" fontId="19" fillId="0" borderId="0" xfId="0" applyFont="1" applyBorder="1" applyAlignment="1">
      <alignment horizontal="center" vertical="center" wrapText="1"/>
    </xf>
    <xf numFmtId="0" fontId="6"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2" borderId="1" xfId="0" applyFont="1" applyFill="1" applyBorder="1" applyAlignment="1">
      <alignment horizontal="left" vertical="center" wrapText="1"/>
    </xf>
    <xf numFmtId="0" fontId="21"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left" vertical="center" wrapText="1"/>
    </xf>
    <xf numFmtId="0" fontId="9" fillId="2" borderId="1" xfId="0" applyFont="1" applyFill="1" applyBorder="1" applyAlignment="1" quotePrefix="1">
      <alignment horizontal="center" vertical="center" wrapText="1"/>
    </xf>
    <xf numFmtId="0" fontId="13" fillId="2" borderId="1" xfId="0" applyFont="1" applyFill="1" applyBorder="1" applyAlignment="1" quotePrefix="1">
      <alignment horizontal="center" vertical="center" wrapText="1"/>
    </xf>
    <xf numFmtId="0" fontId="14" fillId="2" borderId="3" xfId="0" applyFont="1" applyFill="1" applyBorder="1" applyAlignment="1" quotePrefix="1">
      <alignment horizontal="center" vertical="center" wrapText="1"/>
    </xf>
    <xf numFmtId="0" fontId="15" fillId="2" borderId="3" xfId="0" applyFont="1" applyFill="1" applyBorder="1" applyAlignment="1" quotePrefix="1">
      <alignment horizontal="center" vertical="center" wrapText="1"/>
    </xf>
    <xf numFmtId="0" fontId="9" fillId="2"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4.4" outlineLevelRow="7"/>
  <cols>
    <col min="1" max="1" width="3.62962962962963" customWidth="1"/>
    <col min="2" max="2" width="3.75" customWidth="1"/>
    <col min="3" max="3" width="4.62962962962963" customWidth="1"/>
    <col min="4" max="4" width="19.25" customWidth="1"/>
    <col min="5" max="10" width="9.75" customWidth="1"/>
  </cols>
  <sheetData>
    <row r="1" ht="73.35" customHeight="1" spans="1:9">
      <c r="A1" s="108" t="s">
        <v>0</v>
      </c>
      <c r="B1" s="108"/>
      <c r="C1" s="108"/>
      <c r="D1" s="108"/>
      <c r="E1" s="108"/>
      <c r="F1" s="108"/>
      <c r="G1" s="108"/>
      <c r="H1" s="108"/>
      <c r="I1" s="108"/>
    </row>
    <row r="2" ht="23.25" customHeight="1" spans="1:9">
      <c r="A2" s="11"/>
      <c r="B2" s="11"/>
      <c r="C2" s="11"/>
      <c r="D2" s="11"/>
      <c r="E2" s="11"/>
      <c r="F2" s="11"/>
      <c r="G2" s="11"/>
      <c r="H2" s="11"/>
      <c r="I2" s="11"/>
    </row>
    <row r="3" ht="21.6" customHeight="1" spans="1:9">
      <c r="A3" s="11"/>
      <c r="B3" s="11"/>
      <c r="C3" s="11"/>
      <c r="D3" s="11"/>
      <c r="E3" s="11"/>
      <c r="F3" s="11"/>
      <c r="G3" s="11"/>
      <c r="H3" s="11"/>
      <c r="I3" s="11"/>
    </row>
    <row r="4" ht="39.6" customHeight="1" spans="1:9">
      <c r="A4" s="109"/>
      <c r="B4" s="110"/>
      <c r="C4" s="1"/>
      <c r="D4" s="109" t="s">
        <v>1</v>
      </c>
      <c r="E4" s="110" t="s">
        <v>2</v>
      </c>
      <c r="F4" s="110"/>
      <c r="G4" s="110"/>
      <c r="H4" s="110"/>
      <c r="I4" s="1"/>
    </row>
    <row r="5" ht="54.4" customHeight="1" spans="1:9">
      <c r="A5" s="109"/>
      <c r="B5" s="110"/>
      <c r="C5" s="1"/>
      <c r="D5" s="109" t="s">
        <v>3</v>
      </c>
      <c r="E5" s="110" t="s">
        <v>4</v>
      </c>
      <c r="F5" s="110"/>
      <c r="G5" s="110"/>
      <c r="H5" s="110"/>
      <c r="I5" s="1"/>
    </row>
    <row r="6" ht="16.35" customHeight="1"/>
    <row r="7" ht="16.35" customHeight="1"/>
    <row r="8" ht="16.35"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145" zoomScaleNormal="145" workbookViewId="0">
      <pane ySplit="5" topLeftCell="A6" activePane="bottomLeft" state="frozen"/>
      <selection/>
      <selection pane="bottomLeft" activeCell="G7" sqref="G7"/>
    </sheetView>
  </sheetViews>
  <sheetFormatPr defaultColWidth="10" defaultRowHeight="14.4" outlineLevelCol="4"/>
  <cols>
    <col min="1" max="1" width="15.8796296296296" customWidth="1"/>
    <col min="2" max="2" width="26.75" customWidth="1"/>
    <col min="3" max="3" width="14.6296296296296" customWidth="1"/>
    <col min="4" max="4" width="18.6296296296296" customWidth="1"/>
    <col min="5" max="5" width="16.3796296296296" customWidth="1"/>
  </cols>
  <sheetData>
    <row r="1" ht="18.95" customHeight="1" spans="1:5">
      <c r="A1" s="1"/>
      <c r="B1" s="1"/>
      <c r="C1" s="1"/>
      <c r="D1" s="1"/>
      <c r="E1" s="17" t="s">
        <v>307</v>
      </c>
    </row>
    <row r="2" ht="40.5" customHeight="1" spans="1:5">
      <c r="A2" s="19" t="s">
        <v>14</v>
      </c>
      <c r="B2" s="19"/>
      <c r="C2" s="19"/>
      <c r="D2" s="19"/>
      <c r="E2" s="19"/>
    </row>
    <row r="3" ht="20.65" customHeight="1" spans="1:5">
      <c r="A3" s="30" t="s">
        <v>31</v>
      </c>
      <c r="B3" s="30"/>
      <c r="C3" s="30"/>
      <c r="D3" s="30"/>
      <c r="E3" s="31" t="s">
        <v>308</v>
      </c>
    </row>
    <row r="4" ht="38.85" customHeight="1" spans="1:5">
      <c r="A4" s="4" t="s">
        <v>309</v>
      </c>
      <c r="B4" s="4"/>
      <c r="C4" s="4" t="s">
        <v>310</v>
      </c>
      <c r="D4" s="4"/>
      <c r="E4" s="4"/>
    </row>
    <row r="5" ht="22.9" customHeight="1" spans="1:5">
      <c r="A5" s="4" t="s">
        <v>311</v>
      </c>
      <c r="B5" s="4" t="s">
        <v>160</v>
      </c>
      <c r="C5" s="4" t="s">
        <v>136</v>
      </c>
      <c r="D5" s="4" t="s">
        <v>287</v>
      </c>
      <c r="E5" s="4" t="s">
        <v>288</v>
      </c>
    </row>
    <row r="6" ht="26.45" customHeight="1" spans="1:5">
      <c r="A6" s="12" t="s">
        <v>312</v>
      </c>
      <c r="B6" s="12" t="s">
        <v>210</v>
      </c>
      <c r="C6" s="32">
        <v>37.7928</v>
      </c>
      <c r="D6" s="32">
        <v>37.7928</v>
      </c>
      <c r="E6" s="32"/>
    </row>
    <row r="7" ht="26.45" customHeight="1" spans="1:5">
      <c r="A7" s="33" t="s">
        <v>313</v>
      </c>
      <c r="B7" s="33" t="s">
        <v>314</v>
      </c>
      <c r="C7" s="34">
        <v>36.7368</v>
      </c>
      <c r="D7" s="34">
        <v>36.7368</v>
      </c>
      <c r="E7" s="34"/>
    </row>
    <row r="8" ht="26.45" customHeight="1" spans="1:5">
      <c r="A8" s="33" t="s">
        <v>315</v>
      </c>
      <c r="B8" s="33" t="s">
        <v>316</v>
      </c>
      <c r="C8" s="34">
        <v>1.056</v>
      </c>
      <c r="D8" s="34">
        <v>1.056</v>
      </c>
      <c r="E8" s="34"/>
    </row>
    <row r="9" ht="26.45" customHeight="1" spans="1:5">
      <c r="A9" s="12" t="s">
        <v>317</v>
      </c>
      <c r="B9" s="12" t="s">
        <v>229</v>
      </c>
      <c r="C9" s="32">
        <v>337.363245</v>
      </c>
      <c r="D9" s="32">
        <v>337.363245</v>
      </c>
      <c r="E9" s="32"/>
    </row>
    <row r="10" ht="26.45" customHeight="1" spans="1:5">
      <c r="A10" s="33" t="s">
        <v>318</v>
      </c>
      <c r="B10" s="33" t="s">
        <v>319</v>
      </c>
      <c r="C10" s="34">
        <v>53.6784</v>
      </c>
      <c r="D10" s="34">
        <v>53.6784</v>
      </c>
      <c r="E10" s="34"/>
    </row>
    <row r="11" ht="26.45" customHeight="1" spans="1:5">
      <c r="A11" s="33" t="s">
        <v>320</v>
      </c>
      <c r="B11" s="33" t="s">
        <v>321</v>
      </c>
      <c r="C11" s="34">
        <v>73.230924</v>
      </c>
      <c r="D11" s="34">
        <v>73.230924</v>
      </c>
      <c r="E11" s="34"/>
    </row>
    <row r="12" ht="26.45" customHeight="1" spans="1:5">
      <c r="A12" s="33" t="s">
        <v>322</v>
      </c>
      <c r="B12" s="33" t="s">
        <v>323</v>
      </c>
      <c r="C12" s="34">
        <v>103.554</v>
      </c>
      <c r="D12" s="34">
        <v>103.554</v>
      </c>
      <c r="E12" s="34"/>
    </row>
    <row r="13" ht="26.45" customHeight="1" spans="1:5">
      <c r="A13" s="33" t="s">
        <v>324</v>
      </c>
      <c r="B13" s="33" t="s">
        <v>325</v>
      </c>
      <c r="C13" s="34">
        <v>29.0762</v>
      </c>
      <c r="D13" s="34">
        <v>29.0762</v>
      </c>
      <c r="E13" s="34"/>
    </row>
    <row r="14" ht="26.45" customHeight="1" spans="1:5">
      <c r="A14" s="33" t="s">
        <v>326</v>
      </c>
      <c r="B14" s="33" t="s">
        <v>327</v>
      </c>
      <c r="C14" s="34">
        <v>0.973843</v>
      </c>
      <c r="D14" s="34">
        <v>0.973843</v>
      </c>
      <c r="E14" s="34"/>
    </row>
    <row r="15" ht="26.45" customHeight="1" spans="1:5">
      <c r="A15" s="33" t="s">
        <v>328</v>
      </c>
      <c r="B15" s="33" t="s">
        <v>329</v>
      </c>
      <c r="C15" s="34">
        <v>17.768358</v>
      </c>
      <c r="D15" s="34">
        <v>17.768358</v>
      </c>
      <c r="E15" s="34"/>
    </row>
    <row r="16" ht="26.45" customHeight="1" spans="1:5">
      <c r="A16" s="33" t="s">
        <v>330</v>
      </c>
      <c r="B16" s="33" t="s">
        <v>331</v>
      </c>
      <c r="C16" s="34">
        <v>32.46144</v>
      </c>
      <c r="D16" s="34">
        <v>32.46144</v>
      </c>
      <c r="E16" s="34"/>
    </row>
    <row r="17" ht="26.45" customHeight="1" spans="1:5">
      <c r="A17" s="33" t="s">
        <v>332</v>
      </c>
      <c r="B17" s="33" t="s">
        <v>333</v>
      </c>
      <c r="C17" s="34">
        <v>26.62008</v>
      </c>
      <c r="D17" s="34">
        <v>26.62008</v>
      </c>
      <c r="E17" s="34"/>
    </row>
    <row r="18" ht="26.45" customHeight="1" spans="1:5">
      <c r="A18" s="12" t="s">
        <v>334</v>
      </c>
      <c r="B18" s="12" t="s">
        <v>335</v>
      </c>
      <c r="C18" s="32">
        <v>43</v>
      </c>
      <c r="D18" s="32"/>
      <c r="E18" s="32">
        <v>43</v>
      </c>
    </row>
    <row r="19" ht="26.45" customHeight="1" spans="1:5">
      <c r="A19" s="33" t="s">
        <v>336</v>
      </c>
      <c r="B19" s="33" t="s">
        <v>337</v>
      </c>
      <c r="C19" s="34">
        <v>25</v>
      </c>
      <c r="D19" s="34"/>
      <c r="E19" s="34">
        <v>25</v>
      </c>
    </row>
    <row r="20" ht="26.45" customHeight="1" spans="1:5">
      <c r="A20" s="33" t="s">
        <v>338</v>
      </c>
      <c r="B20" s="33" t="s">
        <v>339</v>
      </c>
      <c r="C20" s="34">
        <v>0.5</v>
      </c>
      <c r="D20" s="34"/>
      <c r="E20" s="34">
        <v>0.5</v>
      </c>
    </row>
    <row r="21" ht="26.45" customHeight="1" spans="1:5">
      <c r="A21" s="33" t="s">
        <v>340</v>
      </c>
      <c r="B21" s="33" t="s">
        <v>341</v>
      </c>
      <c r="C21" s="34">
        <v>12</v>
      </c>
      <c r="D21" s="34"/>
      <c r="E21" s="34">
        <v>12</v>
      </c>
    </row>
    <row r="22" ht="26.45" customHeight="1" spans="1:5">
      <c r="A22" s="33" t="s">
        <v>342</v>
      </c>
      <c r="B22" s="33" t="s">
        <v>343</v>
      </c>
      <c r="C22" s="34">
        <v>2</v>
      </c>
      <c r="D22" s="34"/>
      <c r="E22" s="34">
        <v>2</v>
      </c>
    </row>
    <row r="23" ht="26.45" customHeight="1" spans="1:5">
      <c r="A23" s="33" t="s">
        <v>344</v>
      </c>
      <c r="B23" s="33" t="s">
        <v>345</v>
      </c>
      <c r="C23" s="34">
        <v>3</v>
      </c>
      <c r="D23" s="34"/>
      <c r="E23" s="34">
        <v>3</v>
      </c>
    </row>
    <row r="24" ht="26.45" customHeight="1" spans="1:5">
      <c r="A24" s="33" t="s">
        <v>346</v>
      </c>
      <c r="B24" s="33" t="s">
        <v>347</v>
      </c>
      <c r="C24" s="34">
        <v>0.5</v>
      </c>
      <c r="D24" s="34"/>
      <c r="E24" s="34">
        <v>0.5</v>
      </c>
    </row>
    <row r="25" ht="22.9" customHeight="1" spans="1:5">
      <c r="A25" s="20" t="s">
        <v>136</v>
      </c>
      <c r="B25" s="20"/>
      <c r="C25" s="32">
        <v>418.156045</v>
      </c>
      <c r="D25" s="32">
        <v>375.156045</v>
      </c>
      <c r="E25" s="32">
        <v>43</v>
      </c>
    </row>
    <row r="26" ht="16.35" customHeight="1" spans="1:5">
      <c r="A26" s="7" t="s">
        <v>306</v>
      </c>
      <c r="B26" s="7"/>
      <c r="C26" s="7"/>
      <c r="D26" s="7"/>
      <c r="E26" s="7"/>
    </row>
  </sheetData>
  <mergeCells count="6">
    <mergeCell ref="A2:E2"/>
    <mergeCell ref="A3:D3"/>
    <mergeCell ref="A4:B4"/>
    <mergeCell ref="C4:E4"/>
    <mergeCell ref="A25:B25"/>
    <mergeCell ref="A26:B26"/>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zoomScale="130" zoomScaleNormal="130" topLeftCell="A4" workbookViewId="0">
      <selection activeCell="A1" sqref="A1"/>
    </sheetView>
  </sheetViews>
  <sheetFormatPr defaultColWidth="10" defaultRowHeight="14.4"/>
  <cols>
    <col min="1" max="1" width="4.37962962962963" customWidth="1"/>
    <col min="2" max="2" width="4.75" customWidth="1"/>
    <col min="3" max="3" width="5.37962962962963" customWidth="1"/>
    <col min="4" max="4" width="9.62962962962963" customWidth="1"/>
    <col min="5" max="5" width="21.25" customWidth="1"/>
    <col min="6" max="6" width="13.3796296296296" customWidth="1"/>
    <col min="7" max="7" width="12.5" customWidth="1"/>
    <col min="8" max="9" width="10.25" customWidth="1"/>
    <col min="10" max="10" width="9.12962962962963" customWidth="1"/>
    <col min="11" max="11" width="10.25" customWidth="1"/>
    <col min="12" max="12" width="12.5" customWidth="1"/>
    <col min="13" max="13" width="9.62962962962963" customWidth="1"/>
    <col min="14" max="14" width="9.87962962962963" customWidth="1"/>
    <col min="15" max="15" width="9.75" customWidth="1"/>
  </cols>
  <sheetData>
    <row r="1" ht="16.35" customHeight="1" spans="1:14">
      <c r="A1" s="1"/>
      <c r="M1" s="17" t="s">
        <v>348</v>
      </c>
      <c r="N1" s="17"/>
    </row>
    <row r="2" ht="44.85" customHeight="1" spans="1:14">
      <c r="A2" s="19" t="s">
        <v>15</v>
      </c>
      <c r="B2" s="19"/>
      <c r="C2" s="19"/>
      <c r="D2" s="19"/>
      <c r="E2" s="19"/>
      <c r="F2" s="19"/>
      <c r="G2" s="19"/>
      <c r="H2" s="19"/>
      <c r="I2" s="19"/>
      <c r="J2" s="19"/>
      <c r="K2" s="19"/>
      <c r="L2" s="19"/>
      <c r="M2" s="19"/>
      <c r="N2" s="19"/>
    </row>
    <row r="3" ht="20.65" customHeight="1" spans="1:14">
      <c r="A3" s="11" t="s">
        <v>31</v>
      </c>
      <c r="B3" s="11"/>
      <c r="C3" s="11"/>
      <c r="D3" s="11"/>
      <c r="E3" s="11"/>
      <c r="F3" s="11"/>
      <c r="G3" s="11"/>
      <c r="H3" s="11"/>
      <c r="I3" s="11"/>
      <c r="J3" s="11"/>
      <c r="K3" s="11"/>
      <c r="L3" s="11"/>
      <c r="M3" s="9" t="s">
        <v>32</v>
      </c>
      <c r="N3" s="9"/>
    </row>
    <row r="4" ht="42.2" customHeight="1" spans="1:14">
      <c r="A4" s="4" t="s">
        <v>158</v>
      </c>
      <c r="B4" s="4"/>
      <c r="C4" s="4"/>
      <c r="D4" s="4" t="s">
        <v>199</v>
      </c>
      <c r="E4" s="4" t="s">
        <v>200</v>
      </c>
      <c r="F4" s="4" t="s">
        <v>228</v>
      </c>
      <c r="G4" s="4" t="s">
        <v>202</v>
      </c>
      <c r="H4" s="4"/>
      <c r="I4" s="4"/>
      <c r="J4" s="4"/>
      <c r="K4" s="4"/>
      <c r="L4" s="4" t="s">
        <v>206</v>
      </c>
      <c r="M4" s="4"/>
      <c r="N4" s="4"/>
    </row>
    <row r="5" ht="39.6" customHeight="1" spans="1:14">
      <c r="A5" s="4" t="s">
        <v>166</v>
      </c>
      <c r="B5" s="4" t="s">
        <v>167</v>
      </c>
      <c r="C5" s="4" t="s">
        <v>168</v>
      </c>
      <c r="D5" s="4"/>
      <c r="E5" s="4"/>
      <c r="F5" s="4"/>
      <c r="G5" s="4" t="s">
        <v>136</v>
      </c>
      <c r="H5" s="4" t="s">
        <v>349</v>
      </c>
      <c r="I5" s="4" t="s">
        <v>350</v>
      </c>
      <c r="J5" s="4" t="s">
        <v>351</v>
      </c>
      <c r="K5" s="4" t="s">
        <v>352</v>
      </c>
      <c r="L5" s="4" t="s">
        <v>136</v>
      </c>
      <c r="M5" s="4" t="s">
        <v>229</v>
      </c>
      <c r="N5" s="4" t="s">
        <v>353</v>
      </c>
    </row>
    <row r="6" ht="22.9" customHeight="1" spans="1:14">
      <c r="A6" s="14"/>
      <c r="B6" s="14"/>
      <c r="C6" s="14"/>
      <c r="D6" s="14"/>
      <c r="E6" s="14" t="s">
        <v>136</v>
      </c>
      <c r="F6" s="29">
        <v>337.363245</v>
      </c>
      <c r="G6" s="29">
        <v>337.363245</v>
      </c>
      <c r="H6" s="29">
        <v>230.463324</v>
      </c>
      <c r="I6" s="29">
        <v>51.203641</v>
      </c>
      <c r="J6" s="29">
        <v>26.62008</v>
      </c>
      <c r="K6" s="29">
        <v>29.0762</v>
      </c>
      <c r="L6" s="29"/>
      <c r="M6" s="29"/>
      <c r="N6" s="29"/>
    </row>
    <row r="7" ht="22.9" customHeight="1" spans="1:14">
      <c r="A7" s="14"/>
      <c r="B7" s="14"/>
      <c r="C7" s="14"/>
      <c r="D7" s="12" t="s">
        <v>154</v>
      </c>
      <c r="E7" s="12" t="s">
        <v>4</v>
      </c>
      <c r="F7" s="29">
        <v>337.363245</v>
      </c>
      <c r="G7" s="29">
        <v>337.363245</v>
      </c>
      <c r="H7" s="29">
        <v>230.463324</v>
      </c>
      <c r="I7" s="29">
        <v>51.203641</v>
      </c>
      <c r="J7" s="29">
        <v>26.62008</v>
      </c>
      <c r="K7" s="29">
        <v>29.0762</v>
      </c>
      <c r="L7" s="29"/>
      <c r="M7" s="29"/>
      <c r="N7" s="29"/>
    </row>
    <row r="8" ht="22.9" customHeight="1" spans="1:14">
      <c r="A8" s="14"/>
      <c r="B8" s="14"/>
      <c r="C8" s="14"/>
      <c r="D8" s="22" t="s">
        <v>155</v>
      </c>
      <c r="E8" s="22" t="s">
        <v>156</v>
      </c>
      <c r="F8" s="29">
        <v>337.363245</v>
      </c>
      <c r="G8" s="29">
        <v>337.363245</v>
      </c>
      <c r="H8" s="29">
        <v>230.463324</v>
      </c>
      <c r="I8" s="29">
        <v>51.203641</v>
      </c>
      <c r="J8" s="29">
        <v>26.62008</v>
      </c>
      <c r="K8" s="29">
        <v>29.0762</v>
      </c>
      <c r="L8" s="29"/>
      <c r="M8" s="29"/>
      <c r="N8" s="29"/>
    </row>
    <row r="9" ht="22.9" customHeight="1" spans="1:14">
      <c r="A9" s="25" t="s">
        <v>170</v>
      </c>
      <c r="B9" s="25" t="s">
        <v>173</v>
      </c>
      <c r="C9" s="25" t="s">
        <v>176</v>
      </c>
      <c r="D9" s="21" t="s">
        <v>354</v>
      </c>
      <c r="E9" s="5" t="s">
        <v>355</v>
      </c>
      <c r="F9" s="6">
        <v>337.363245</v>
      </c>
      <c r="G9" s="6">
        <v>337.363245</v>
      </c>
      <c r="H9" s="23">
        <v>230.463324</v>
      </c>
      <c r="I9" s="23">
        <v>51.203641</v>
      </c>
      <c r="J9" s="23">
        <v>26.62008</v>
      </c>
      <c r="K9" s="23">
        <v>29.0762</v>
      </c>
      <c r="L9" s="6"/>
      <c r="M9" s="23"/>
      <c r="N9" s="23"/>
    </row>
    <row r="10" ht="16.35" customHeight="1" spans="1:5">
      <c r="A10" s="7" t="s">
        <v>306</v>
      </c>
      <c r="B10" s="7"/>
      <c r="C10" s="7"/>
      <c r="D10" s="7"/>
      <c r="E10" s="7"/>
    </row>
  </sheetData>
  <mergeCells count="11">
    <mergeCell ref="M1:N1"/>
    <mergeCell ref="A2:N2"/>
    <mergeCell ref="A3:L3"/>
    <mergeCell ref="M3:N3"/>
    <mergeCell ref="A4:C4"/>
    <mergeCell ref="G4:K4"/>
    <mergeCell ref="L4:N4"/>
    <mergeCell ref="A10:E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zoomScale="115" zoomScaleNormal="115" workbookViewId="0">
      <selection activeCell="A1" sqref="A1"/>
    </sheetView>
  </sheetViews>
  <sheetFormatPr defaultColWidth="10" defaultRowHeight="14.4"/>
  <cols>
    <col min="1" max="1" width="4.25" customWidth="1"/>
    <col min="2" max="2" width="4.5" customWidth="1"/>
    <col min="3" max="3" width="4.62962962962963" customWidth="1"/>
    <col min="4" max="4" width="8" customWidth="1"/>
    <col min="5" max="5" width="20.1296296296296" customWidth="1"/>
    <col min="6" max="6" width="14" customWidth="1"/>
    <col min="7" max="12" width="7.75" customWidth="1"/>
    <col min="13" max="13" width="8.25" customWidth="1"/>
    <col min="14" max="22" width="7.75" customWidth="1"/>
    <col min="23" max="23" width="9.75" customWidth="1"/>
  </cols>
  <sheetData>
    <row r="1" ht="16.35" customHeight="1" spans="1:22">
      <c r="A1" s="1"/>
      <c r="U1" s="17" t="s">
        <v>356</v>
      </c>
      <c r="V1" s="17"/>
    </row>
    <row r="2" ht="50.1" customHeight="1" spans="1:22">
      <c r="A2" s="10" t="s">
        <v>16</v>
      </c>
      <c r="B2" s="10"/>
      <c r="C2" s="10"/>
      <c r="D2" s="10"/>
      <c r="E2" s="10"/>
      <c r="F2" s="10"/>
      <c r="G2" s="10"/>
      <c r="H2" s="10"/>
      <c r="I2" s="10"/>
      <c r="J2" s="10"/>
      <c r="K2" s="10"/>
      <c r="L2" s="10"/>
      <c r="M2" s="10"/>
      <c r="N2" s="10"/>
      <c r="O2" s="10"/>
      <c r="P2" s="10"/>
      <c r="Q2" s="10"/>
      <c r="R2" s="10"/>
      <c r="S2" s="10"/>
      <c r="T2" s="10"/>
      <c r="U2" s="10"/>
      <c r="V2" s="10"/>
    </row>
    <row r="3" ht="24.2" customHeight="1" spans="1:22">
      <c r="A3" s="11" t="s">
        <v>31</v>
      </c>
      <c r="B3" s="11"/>
      <c r="C3" s="11"/>
      <c r="D3" s="11"/>
      <c r="E3" s="11"/>
      <c r="F3" s="11"/>
      <c r="G3" s="11"/>
      <c r="H3" s="11"/>
      <c r="I3" s="11"/>
      <c r="J3" s="11"/>
      <c r="K3" s="11"/>
      <c r="L3" s="11"/>
      <c r="M3" s="11"/>
      <c r="N3" s="11"/>
      <c r="O3" s="11"/>
      <c r="P3" s="11"/>
      <c r="Q3" s="11"/>
      <c r="R3" s="11"/>
      <c r="S3" s="11"/>
      <c r="T3" s="11"/>
      <c r="U3" s="9" t="s">
        <v>32</v>
      </c>
      <c r="V3" s="9"/>
    </row>
    <row r="4" ht="26.65" customHeight="1" spans="1:22">
      <c r="A4" s="4" t="s">
        <v>158</v>
      </c>
      <c r="B4" s="4"/>
      <c r="C4" s="4"/>
      <c r="D4" s="4" t="s">
        <v>199</v>
      </c>
      <c r="E4" s="4" t="s">
        <v>200</v>
      </c>
      <c r="F4" s="4" t="s">
        <v>228</v>
      </c>
      <c r="G4" s="4" t="s">
        <v>357</v>
      </c>
      <c r="H4" s="4"/>
      <c r="I4" s="4"/>
      <c r="J4" s="4"/>
      <c r="K4" s="4"/>
      <c r="L4" s="4" t="s">
        <v>358</v>
      </c>
      <c r="M4" s="4"/>
      <c r="N4" s="4"/>
      <c r="O4" s="4"/>
      <c r="P4" s="4"/>
      <c r="Q4" s="4"/>
      <c r="R4" s="4" t="s">
        <v>351</v>
      </c>
      <c r="S4" s="4" t="s">
        <v>359</v>
      </c>
      <c r="T4" s="4"/>
      <c r="U4" s="4"/>
      <c r="V4" s="4"/>
    </row>
    <row r="5" ht="41.45" customHeight="1" spans="1:22">
      <c r="A5" s="4" t="s">
        <v>166</v>
      </c>
      <c r="B5" s="4" t="s">
        <v>167</v>
      </c>
      <c r="C5" s="4" t="s">
        <v>168</v>
      </c>
      <c r="D5" s="4"/>
      <c r="E5" s="4"/>
      <c r="F5" s="4"/>
      <c r="G5" s="4" t="s">
        <v>136</v>
      </c>
      <c r="H5" s="4" t="s">
        <v>360</v>
      </c>
      <c r="I5" s="4" t="s">
        <v>361</v>
      </c>
      <c r="J5" s="4" t="s">
        <v>362</v>
      </c>
      <c r="K5" s="4" t="s">
        <v>363</v>
      </c>
      <c r="L5" s="4" t="s">
        <v>136</v>
      </c>
      <c r="M5" s="4" t="s">
        <v>364</v>
      </c>
      <c r="N5" s="4" t="s">
        <v>365</v>
      </c>
      <c r="O5" s="4" t="s">
        <v>366</v>
      </c>
      <c r="P5" s="4" t="s">
        <v>367</v>
      </c>
      <c r="Q5" s="4" t="s">
        <v>368</v>
      </c>
      <c r="R5" s="4"/>
      <c r="S5" s="4" t="s">
        <v>136</v>
      </c>
      <c r="T5" s="4" t="s">
        <v>369</v>
      </c>
      <c r="U5" s="4" t="s">
        <v>370</v>
      </c>
      <c r="V5" s="4" t="s">
        <v>352</v>
      </c>
    </row>
    <row r="6" ht="22.9" customHeight="1" spans="1:22">
      <c r="A6" s="14"/>
      <c r="B6" s="14"/>
      <c r="C6" s="14"/>
      <c r="D6" s="14"/>
      <c r="E6" s="14" t="s">
        <v>136</v>
      </c>
      <c r="F6" s="13">
        <v>337.363245</v>
      </c>
      <c r="G6" s="13">
        <v>230.463324</v>
      </c>
      <c r="H6" s="13">
        <v>103.554</v>
      </c>
      <c r="I6" s="13">
        <v>53.6784</v>
      </c>
      <c r="J6" s="13">
        <v>73.230924</v>
      </c>
      <c r="K6" s="13"/>
      <c r="L6" s="13">
        <v>51.203641</v>
      </c>
      <c r="M6" s="13">
        <v>32.46144</v>
      </c>
      <c r="N6" s="13"/>
      <c r="O6" s="13">
        <v>17.768358</v>
      </c>
      <c r="P6" s="13"/>
      <c r="Q6" s="13">
        <v>0.973843</v>
      </c>
      <c r="R6" s="13">
        <v>26.62008</v>
      </c>
      <c r="S6" s="13">
        <v>29.0762</v>
      </c>
      <c r="T6" s="13"/>
      <c r="U6" s="13"/>
      <c r="V6" s="13">
        <v>29.0762</v>
      </c>
    </row>
    <row r="7" ht="22.9" customHeight="1" spans="1:22">
      <c r="A7" s="14"/>
      <c r="B7" s="14"/>
      <c r="C7" s="14"/>
      <c r="D7" s="12" t="s">
        <v>154</v>
      </c>
      <c r="E7" s="12" t="s">
        <v>4</v>
      </c>
      <c r="F7" s="13">
        <v>337.363245</v>
      </c>
      <c r="G7" s="13">
        <v>230.463324</v>
      </c>
      <c r="H7" s="13">
        <v>103.554</v>
      </c>
      <c r="I7" s="13">
        <v>53.6784</v>
      </c>
      <c r="J7" s="13">
        <v>73.230924</v>
      </c>
      <c r="K7" s="13"/>
      <c r="L7" s="13">
        <v>51.203641</v>
      </c>
      <c r="M7" s="13">
        <v>32.46144</v>
      </c>
      <c r="N7" s="13"/>
      <c r="O7" s="13">
        <v>17.768358</v>
      </c>
      <c r="P7" s="13"/>
      <c r="Q7" s="13">
        <v>0.973843</v>
      </c>
      <c r="R7" s="13">
        <v>26.62008</v>
      </c>
      <c r="S7" s="13">
        <v>29.0762</v>
      </c>
      <c r="T7" s="13"/>
      <c r="U7" s="13"/>
      <c r="V7" s="13">
        <v>29.0762</v>
      </c>
    </row>
    <row r="8" ht="22.9" customHeight="1" spans="1:22">
      <c r="A8" s="14"/>
      <c r="B8" s="14"/>
      <c r="C8" s="14"/>
      <c r="D8" s="22" t="s">
        <v>155</v>
      </c>
      <c r="E8" s="22" t="s">
        <v>156</v>
      </c>
      <c r="F8" s="13">
        <v>337.363245</v>
      </c>
      <c r="G8" s="13">
        <v>230.463324</v>
      </c>
      <c r="H8" s="13">
        <v>103.554</v>
      </c>
      <c r="I8" s="13">
        <v>53.6784</v>
      </c>
      <c r="J8" s="13">
        <v>73.230924</v>
      </c>
      <c r="K8" s="13"/>
      <c r="L8" s="13">
        <v>51.203641</v>
      </c>
      <c r="M8" s="13">
        <v>32.46144</v>
      </c>
      <c r="N8" s="13"/>
      <c r="O8" s="13">
        <v>17.768358</v>
      </c>
      <c r="P8" s="13"/>
      <c r="Q8" s="13">
        <v>0.973843</v>
      </c>
      <c r="R8" s="13">
        <v>26.62008</v>
      </c>
      <c r="S8" s="13">
        <v>29.0762</v>
      </c>
      <c r="T8" s="13"/>
      <c r="U8" s="13"/>
      <c r="V8" s="13">
        <v>29.0762</v>
      </c>
    </row>
    <row r="9" ht="22.9" customHeight="1" spans="1:22">
      <c r="A9" s="25" t="s">
        <v>170</v>
      </c>
      <c r="B9" s="25" t="s">
        <v>173</v>
      </c>
      <c r="C9" s="25" t="s">
        <v>176</v>
      </c>
      <c r="D9" s="21" t="s">
        <v>354</v>
      </c>
      <c r="E9" s="5" t="s">
        <v>355</v>
      </c>
      <c r="F9" s="6">
        <v>337.363245</v>
      </c>
      <c r="G9" s="23">
        <v>230.463324</v>
      </c>
      <c r="H9" s="23">
        <v>103.554</v>
      </c>
      <c r="I9" s="23">
        <v>53.6784</v>
      </c>
      <c r="J9" s="23">
        <v>73.230924</v>
      </c>
      <c r="K9" s="23"/>
      <c r="L9" s="6">
        <v>51.203641</v>
      </c>
      <c r="M9" s="23">
        <v>32.46144</v>
      </c>
      <c r="N9" s="23"/>
      <c r="O9" s="23">
        <v>17.768358</v>
      </c>
      <c r="P9" s="23"/>
      <c r="Q9" s="23">
        <v>0.973843</v>
      </c>
      <c r="R9" s="23">
        <v>26.62008</v>
      </c>
      <c r="S9" s="6">
        <v>29.0762</v>
      </c>
      <c r="T9" s="23"/>
      <c r="U9" s="23"/>
      <c r="V9" s="23">
        <v>29.0762</v>
      </c>
    </row>
    <row r="10" ht="16.35" customHeight="1" spans="1:6">
      <c r="A10" s="7" t="s">
        <v>306</v>
      </c>
      <c r="B10" s="7"/>
      <c r="C10" s="7"/>
      <c r="D10" s="7"/>
      <c r="E10" s="7"/>
      <c r="F10" s="1"/>
    </row>
  </sheetData>
  <mergeCells count="13">
    <mergeCell ref="U1:V1"/>
    <mergeCell ref="A2:V2"/>
    <mergeCell ref="A3:T3"/>
    <mergeCell ref="U3:V3"/>
    <mergeCell ref="A4:C4"/>
    <mergeCell ref="G4:K4"/>
    <mergeCell ref="L4:Q4"/>
    <mergeCell ref="S4:V4"/>
    <mergeCell ref="A10:E10"/>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4.4"/>
  <cols>
    <col min="1" max="1" width="4.37962962962963" customWidth="1"/>
    <col min="2" max="2" width="4.75" customWidth="1"/>
    <col min="3" max="3" width="5" customWidth="1"/>
    <col min="4" max="4" width="12.5" customWidth="1"/>
    <col min="5" max="5" width="29.8796296296296" customWidth="1"/>
    <col min="6" max="6" width="16.3796296296296" customWidth="1"/>
    <col min="7" max="7" width="13.3796296296296" customWidth="1"/>
    <col min="8" max="8" width="11.1296296296296" customWidth="1"/>
    <col min="9" max="9" width="12.1296296296296" customWidth="1"/>
    <col min="10" max="10" width="12" customWidth="1"/>
    <col min="11" max="11" width="11.5" customWidth="1"/>
    <col min="12" max="12" width="9.75" customWidth="1"/>
  </cols>
  <sheetData>
    <row r="1" ht="16.35" customHeight="1" spans="1:11">
      <c r="A1" s="1"/>
      <c r="K1" s="17" t="s">
        <v>371</v>
      </c>
    </row>
    <row r="2" ht="46.5" customHeight="1" spans="1:11">
      <c r="A2" s="19" t="s">
        <v>17</v>
      </c>
      <c r="B2" s="19"/>
      <c r="C2" s="19"/>
      <c r="D2" s="19"/>
      <c r="E2" s="19"/>
      <c r="F2" s="19"/>
      <c r="G2" s="19"/>
      <c r="H2" s="19"/>
      <c r="I2" s="19"/>
      <c r="J2" s="19"/>
      <c r="K2" s="19"/>
    </row>
    <row r="3" ht="18.2" customHeight="1" spans="1:11">
      <c r="A3" s="11" t="s">
        <v>31</v>
      </c>
      <c r="B3" s="11"/>
      <c r="C3" s="11"/>
      <c r="D3" s="11"/>
      <c r="E3" s="11"/>
      <c r="F3" s="11"/>
      <c r="G3" s="11"/>
      <c r="H3" s="11"/>
      <c r="I3" s="11"/>
      <c r="J3" s="9" t="s">
        <v>32</v>
      </c>
      <c r="K3" s="9"/>
    </row>
    <row r="4" ht="23.25" customHeight="1" spans="1:11">
      <c r="A4" s="4" t="s">
        <v>158</v>
      </c>
      <c r="B4" s="4"/>
      <c r="C4" s="4"/>
      <c r="D4" s="4" t="s">
        <v>199</v>
      </c>
      <c r="E4" s="4" t="s">
        <v>200</v>
      </c>
      <c r="F4" s="4" t="s">
        <v>372</v>
      </c>
      <c r="G4" s="4" t="s">
        <v>373</v>
      </c>
      <c r="H4" s="4" t="s">
        <v>374</v>
      </c>
      <c r="I4" s="4" t="s">
        <v>375</v>
      </c>
      <c r="J4" s="4" t="s">
        <v>376</v>
      </c>
      <c r="K4" s="4" t="s">
        <v>377</v>
      </c>
    </row>
    <row r="5" ht="17.25" customHeight="1" spans="1:11">
      <c r="A5" s="4" t="s">
        <v>166</v>
      </c>
      <c r="B5" s="4" t="s">
        <v>167</v>
      </c>
      <c r="C5" s="4" t="s">
        <v>168</v>
      </c>
      <c r="D5" s="4"/>
      <c r="E5" s="4"/>
      <c r="F5" s="4"/>
      <c r="G5" s="4"/>
      <c r="H5" s="4"/>
      <c r="I5" s="4"/>
      <c r="J5" s="4"/>
      <c r="K5" s="4"/>
    </row>
    <row r="6" ht="22.9" customHeight="1" spans="1:11">
      <c r="A6" s="14"/>
      <c r="B6" s="14"/>
      <c r="C6" s="14"/>
      <c r="D6" s="14"/>
      <c r="E6" s="14" t="s">
        <v>136</v>
      </c>
      <c r="F6" s="13">
        <v>37.7928</v>
      </c>
      <c r="G6" s="13">
        <v>37.7928</v>
      </c>
      <c r="H6" s="13"/>
      <c r="I6" s="13"/>
      <c r="J6" s="13"/>
      <c r="K6" s="13"/>
    </row>
    <row r="7" ht="22.9" customHeight="1" spans="1:11">
      <c r="A7" s="14"/>
      <c r="B7" s="14"/>
      <c r="C7" s="14"/>
      <c r="D7" s="12" t="s">
        <v>154</v>
      </c>
      <c r="E7" s="12" t="s">
        <v>4</v>
      </c>
      <c r="F7" s="13">
        <v>37.7928</v>
      </c>
      <c r="G7" s="13">
        <v>37.7928</v>
      </c>
      <c r="H7" s="13"/>
      <c r="I7" s="13"/>
      <c r="J7" s="13"/>
      <c r="K7" s="13"/>
    </row>
    <row r="8" ht="22.9" customHeight="1" spans="1:11">
      <c r="A8" s="14"/>
      <c r="B8" s="14"/>
      <c r="C8" s="14"/>
      <c r="D8" s="22" t="s">
        <v>155</v>
      </c>
      <c r="E8" s="22" t="s">
        <v>156</v>
      </c>
      <c r="F8" s="13">
        <v>37.7928</v>
      </c>
      <c r="G8" s="13">
        <v>37.7928</v>
      </c>
      <c r="H8" s="13"/>
      <c r="I8" s="13"/>
      <c r="J8" s="13"/>
      <c r="K8" s="13"/>
    </row>
    <row r="9" ht="22.9" customHeight="1" spans="1:11">
      <c r="A9" s="25" t="s">
        <v>170</v>
      </c>
      <c r="B9" s="25" t="s">
        <v>173</v>
      </c>
      <c r="C9" s="25" t="s">
        <v>176</v>
      </c>
      <c r="D9" s="21" t="s">
        <v>354</v>
      </c>
      <c r="E9" s="5" t="s">
        <v>355</v>
      </c>
      <c r="F9" s="6">
        <v>37.7928</v>
      </c>
      <c r="G9" s="23">
        <v>37.7928</v>
      </c>
      <c r="H9" s="23"/>
      <c r="I9" s="23"/>
      <c r="J9" s="23"/>
      <c r="K9" s="23"/>
    </row>
    <row r="10" ht="16.35" customHeight="1" spans="1:5">
      <c r="A10" s="7" t="s">
        <v>306</v>
      </c>
      <c r="B10" s="7"/>
      <c r="C10" s="7"/>
      <c r="D10" s="7"/>
      <c r="E10" s="7"/>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zoomScale="130" zoomScaleNormal="130" topLeftCell="A7" workbookViewId="0">
      <selection activeCell="A1" sqref="A1"/>
    </sheetView>
  </sheetViews>
  <sheetFormatPr defaultColWidth="10" defaultRowHeight="14.4"/>
  <cols>
    <col min="1" max="1" width="4.25" customWidth="1"/>
    <col min="2" max="2" width="4.37962962962963" customWidth="1"/>
    <col min="3" max="3" width="4.87962962962963" customWidth="1"/>
    <col min="4" max="4" width="9.75" customWidth="1"/>
    <col min="5" max="5" width="20.1296296296296" customWidth="1"/>
    <col min="6" max="18" width="7.75" customWidth="1"/>
    <col min="19" max="19" width="9.75" customWidth="1"/>
  </cols>
  <sheetData>
    <row r="1" ht="16.35" customHeight="1" spans="1:18">
      <c r="A1" s="1"/>
      <c r="Q1" s="17" t="s">
        <v>378</v>
      </c>
      <c r="R1" s="17"/>
    </row>
    <row r="2" ht="40.5" customHeight="1" spans="1:18">
      <c r="A2" s="19" t="s">
        <v>18</v>
      </c>
      <c r="B2" s="19"/>
      <c r="C2" s="19"/>
      <c r="D2" s="19"/>
      <c r="E2" s="19"/>
      <c r="F2" s="19"/>
      <c r="G2" s="19"/>
      <c r="H2" s="19"/>
      <c r="I2" s="19"/>
      <c r="J2" s="19"/>
      <c r="K2" s="19"/>
      <c r="L2" s="19"/>
      <c r="M2" s="19"/>
      <c r="N2" s="19"/>
      <c r="O2" s="19"/>
      <c r="P2" s="19"/>
      <c r="Q2" s="19"/>
      <c r="R2" s="19"/>
    </row>
    <row r="3" ht="24.2" customHeight="1" spans="1:18">
      <c r="A3" s="11" t="s">
        <v>31</v>
      </c>
      <c r="B3" s="11"/>
      <c r="C3" s="11"/>
      <c r="D3" s="11"/>
      <c r="E3" s="11"/>
      <c r="F3" s="11"/>
      <c r="G3" s="11"/>
      <c r="H3" s="11"/>
      <c r="I3" s="11"/>
      <c r="J3" s="11"/>
      <c r="K3" s="11"/>
      <c r="L3" s="11"/>
      <c r="M3" s="11"/>
      <c r="N3" s="11"/>
      <c r="O3" s="11"/>
      <c r="P3" s="11"/>
      <c r="Q3" s="9" t="s">
        <v>32</v>
      </c>
      <c r="R3" s="9"/>
    </row>
    <row r="4" ht="24.2" customHeight="1" spans="1:18">
      <c r="A4" s="4" t="s">
        <v>158</v>
      </c>
      <c r="B4" s="4"/>
      <c r="C4" s="4"/>
      <c r="D4" s="4" t="s">
        <v>199</v>
      </c>
      <c r="E4" s="4" t="s">
        <v>200</v>
      </c>
      <c r="F4" s="4" t="s">
        <v>372</v>
      </c>
      <c r="G4" s="4" t="s">
        <v>379</v>
      </c>
      <c r="H4" s="4" t="s">
        <v>380</v>
      </c>
      <c r="I4" s="4" t="s">
        <v>381</v>
      </c>
      <c r="J4" s="4" t="s">
        <v>382</v>
      </c>
      <c r="K4" s="4" t="s">
        <v>383</v>
      </c>
      <c r="L4" s="4" t="s">
        <v>384</v>
      </c>
      <c r="M4" s="4" t="s">
        <v>385</v>
      </c>
      <c r="N4" s="4" t="s">
        <v>374</v>
      </c>
      <c r="O4" s="4" t="s">
        <v>386</v>
      </c>
      <c r="P4" s="4" t="s">
        <v>387</v>
      </c>
      <c r="Q4" s="4" t="s">
        <v>375</v>
      </c>
      <c r="R4" s="4" t="s">
        <v>377</v>
      </c>
    </row>
    <row r="5" ht="21.6" customHeight="1" spans="1:18">
      <c r="A5" s="4" t="s">
        <v>166</v>
      </c>
      <c r="B5" s="4" t="s">
        <v>167</v>
      </c>
      <c r="C5" s="4" t="s">
        <v>168</v>
      </c>
      <c r="D5" s="4"/>
      <c r="E5" s="4"/>
      <c r="F5" s="4"/>
      <c r="G5" s="4"/>
      <c r="H5" s="4"/>
      <c r="I5" s="4"/>
      <c r="J5" s="4"/>
      <c r="K5" s="4"/>
      <c r="L5" s="4"/>
      <c r="M5" s="4"/>
      <c r="N5" s="4"/>
      <c r="O5" s="4"/>
      <c r="P5" s="4"/>
      <c r="Q5" s="4"/>
      <c r="R5" s="4"/>
    </row>
    <row r="6" ht="22.9" customHeight="1" spans="1:18">
      <c r="A6" s="14"/>
      <c r="B6" s="14"/>
      <c r="C6" s="14"/>
      <c r="D6" s="14"/>
      <c r="E6" s="14" t="s">
        <v>136</v>
      </c>
      <c r="F6" s="13">
        <v>37.7928</v>
      </c>
      <c r="G6" s="13"/>
      <c r="H6" s="13"/>
      <c r="I6" s="13"/>
      <c r="J6" s="13"/>
      <c r="K6" s="13">
        <v>36.7368</v>
      </c>
      <c r="L6" s="13"/>
      <c r="M6" s="13"/>
      <c r="N6" s="13"/>
      <c r="O6" s="13">
        <v>1.056</v>
      </c>
      <c r="P6" s="13"/>
      <c r="Q6" s="13"/>
      <c r="R6" s="13"/>
    </row>
    <row r="7" ht="22.9" customHeight="1" spans="1:18">
      <c r="A7" s="14"/>
      <c r="B7" s="14"/>
      <c r="C7" s="14"/>
      <c r="D7" s="12" t="s">
        <v>154</v>
      </c>
      <c r="E7" s="12" t="s">
        <v>4</v>
      </c>
      <c r="F7" s="13">
        <v>37.7928</v>
      </c>
      <c r="G7" s="13"/>
      <c r="H7" s="13"/>
      <c r="I7" s="13"/>
      <c r="J7" s="13"/>
      <c r="K7" s="13">
        <v>36.7368</v>
      </c>
      <c r="L7" s="13"/>
      <c r="M7" s="13"/>
      <c r="N7" s="13"/>
      <c r="O7" s="13">
        <v>1.056</v>
      </c>
      <c r="P7" s="13"/>
      <c r="Q7" s="13"/>
      <c r="R7" s="13"/>
    </row>
    <row r="8" ht="22.9" customHeight="1" spans="1:18">
      <c r="A8" s="14"/>
      <c r="B8" s="14"/>
      <c r="C8" s="14"/>
      <c r="D8" s="22" t="s">
        <v>155</v>
      </c>
      <c r="E8" s="22" t="s">
        <v>156</v>
      </c>
      <c r="F8" s="13">
        <v>37.7928</v>
      </c>
      <c r="G8" s="13"/>
      <c r="H8" s="13"/>
      <c r="I8" s="13"/>
      <c r="J8" s="13"/>
      <c r="K8" s="13">
        <v>36.7368</v>
      </c>
      <c r="L8" s="13"/>
      <c r="M8" s="13"/>
      <c r="N8" s="13"/>
      <c r="O8" s="13">
        <v>1.056</v>
      </c>
      <c r="P8" s="13"/>
      <c r="Q8" s="13"/>
      <c r="R8" s="13"/>
    </row>
    <row r="9" ht="22.9" customHeight="1" spans="1:18">
      <c r="A9" s="25" t="s">
        <v>170</v>
      </c>
      <c r="B9" s="25" t="s">
        <v>173</v>
      </c>
      <c r="C9" s="25" t="s">
        <v>176</v>
      </c>
      <c r="D9" s="21" t="s">
        <v>354</v>
      </c>
      <c r="E9" s="5" t="s">
        <v>355</v>
      </c>
      <c r="F9" s="6">
        <v>37.7928</v>
      </c>
      <c r="G9" s="23"/>
      <c r="H9" s="23"/>
      <c r="I9" s="23"/>
      <c r="J9" s="23"/>
      <c r="K9" s="23">
        <v>36.7368</v>
      </c>
      <c r="L9" s="23"/>
      <c r="M9" s="23"/>
      <c r="N9" s="23"/>
      <c r="O9" s="23">
        <v>1.056</v>
      </c>
      <c r="P9" s="23"/>
      <c r="Q9" s="23"/>
      <c r="R9" s="23"/>
    </row>
    <row r="10" ht="16.35" customHeight="1" spans="1:5">
      <c r="A10" s="7" t="s">
        <v>306</v>
      </c>
      <c r="B10" s="7"/>
      <c r="C10" s="7"/>
      <c r="D10" s="7"/>
      <c r="E10" s="7"/>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zoomScale="130" zoomScaleNormal="130" workbookViewId="0">
      <selection activeCell="A1" sqref="A1"/>
    </sheetView>
  </sheetViews>
  <sheetFormatPr defaultColWidth="10" defaultRowHeight="14.4"/>
  <cols>
    <col min="1" max="1" width="3.62962962962963" customWidth="1"/>
    <col min="2" max="2" width="3.87962962962963" customWidth="1"/>
    <col min="3" max="3" width="4.12962962962963" customWidth="1"/>
    <col min="4" max="4" width="7" customWidth="1"/>
    <col min="5" max="5" width="15.8796296296296" customWidth="1"/>
    <col min="6" max="6" width="9.62962962962963" customWidth="1"/>
    <col min="7" max="7" width="8.37962962962963" customWidth="1"/>
    <col min="8" max="17" width="7.12962962962963" customWidth="1"/>
    <col min="18" max="18" width="8.5" customWidth="1"/>
    <col min="19" max="20" width="7.12962962962963" customWidth="1"/>
    <col min="21" max="21" width="9.75" customWidth="1"/>
  </cols>
  <sheetData>
    <row r="1" ht="16.35" customHeight="1" spans="1:20">
      <c r="A1" s="1"/>
      <c r="S1" s="17" t="s">
        <v>388</v>
      </c>
      <c r="T1" s="17"/>
    </row>
    <row r="2" ht="36.2" customHeight="1" spans="1:20">
      <c r="A2" s="19" t="s">
        <v>19</v>
      </c>
      <c r="B2" s="19"/>
      <c r="C2" s="19"/>
      <c r="D2" s="19"/>
      <c r="E2" s="19"/>
      <c r="F2" s="19"/>
      <c r="G2" s="19"/>
      <c r="H2" s="19"/>
      <c r="I2" s="19"/>
      <c r="J2" s="19"/>
      <c r="K2" s="19"/>
      <c r="L2" s="19"/>
      <c r="M2" s="19"/>
      <c r="N2" s="19"/>
      <c r="O2" s="19"/>
      <c r="P2" s="19"/>
      <c r="Q2" s="19"/>
      <c r="R2" s="19"/>
      <c r="S2" s="19"/>
      <c r="T2" s="19"/>
    </row>
    <row r="3" ht="24.2" customHeight="1" spans="1:20">
      <c r="A3" s="11" t="s">
        <v>31</v>
      </c>
      <c r="B3" s="11"/>
      <c r="C3" s="11"/>
      <c r="D3" s="11"/>
      <c r="E3" s="11"/>
      <c r="F3" s="11"/>
      <c r="G3" s="11"/>
      <c r="H3" s="11"/>
      <c r="I3" s="11"/>
      <c r="J3" s="11"/>
      <c r="K3" s="11"/>
      <c r="L3" s="11"/>
      <c r="M3" s="11"/>
      <c r="N3" s="11"/>
      <c r="O3" s="11"/>
      <c r="P3" s="11"/>
      <c r="Q3" s="11"/>
      <c r="R3" s="11"/>
      <c r="S3" s="9" t="s">
        <v>32</v>
      </c>
      <c r="T3" s="9"/>
    </row>
    <row r="4" ht="28.5" customHeight="1" spans="1:20">
      <c r="A4" s="4" t="s">
        <v>158</v>
      </c>
      <c r="B4" s="4"/>
      <c r="C4" s="4"/>
      <c r="D4" s="4" t="s">
        <v>199</v>
      </c>
      <c r="E4" s="4" t="s">
        <v>200</v>
      </c>
      <c r="F4" s="4" t="s">
        <v>372</v>
      </c>
      <c r="G4" s="4" t="s">
        <v>203</v>
      </c>
      <c r="H4" s="4"/>
      <c r="I4" s="4"/>
      <c r="J4" s="4"/>
      <c r="K4" s="4"/>
      <c r="L4" s="4"/>
      <c r="M4" s="4"/>
      <c r="N4" s="4"/>
      <c r="O4" s="4"/>
      <c r="P4" s="4"/>
      <c r="Q4" s="4"/>
      <c r="R4" s="4" t="s">
        <v>206</v>
      </c>
      <c r="S4" s="4"/>
      <c r="T4" s="4"/>
    </row>
    <row r="5" ht="36.2" customHeight="1" spans="1:20">
      <c r="A5" s="4" t="s">
        <v>166</v>
      </c>
      <c r="B5" s="4" t="s">
        <v>167</v>
      </c>
      <c r="C5" s="4" t="s">
        <v>168</v>
      </c>
      <c r="D5" s="4"/>
      <c r="E5" s="4"/>
      <c r="F5" s="4"/>
      <c r="G5" s="4" t="s">
        <v>136</v>
      </c>
      <c r="H5" s="4" t="s">
        <v>389</v>
      </c>
      <c r="I5" s="4" t="s">
        <v>390</v>
      </c>
      <c r="J5" s="4" t="s">
        <v>391</v>
      </c>
      <c r="K5" s="4" t="s">
        <v>392</v>
      </c>
      <c r="L5" s="4" t="s">
        <v>393</v>
      </c>
      <c r="M5" s="4" t="s">
        <v>394</v>
      </c>
      <c r="N5" s="4" t="s">
        <v>395</v>
      </c>
      <c r="O5" s="4" t="s">
        <v>396</v>
      </c>
      <c r="P5" s="4" t="s">
        <v>397</v>
      </c>
      <c r="Q5" s="4" t="s">
        <v>398</v>
      </c>
      <c r="R5" s="4" t="s">
        <v>136</v>
      </c>
      <c r="S5" s="4" t="s">
        <v>335</v>
      </c>
      <c r="T5" s="4" t="s">
        <v>353</v>
      </c>
    </row>
    <row r="6" ht="22.9" customHeight="1" spans="1:20">
      <c r="A6" s="14"/>
      <c r="B6" s="14"/>
      <c r="C6" s="14"/>
      <c r="D6" s="14"/>
      <c r="E6" s="14" t="s">
        <v>136</v>
      </c>
      <c r="F6" s="29">
        <v>43</v>
      </c>
      <c r="G6" s="29">
        <v>10</v>
      </c>
      <c r="H6" s="29"/>
      <c r="I6" s="29"/>
      <c r="J6" s="29"/>
      <c r="K6" s="29"/>
      <c r="L6" s="29"/>
      <c r="M6" s="29"/>
      <c r="N6" s="29"/>
      <c r="O6" s="29"/>
      <c r="P6" s="29"/>
      <c r="Q6" s="29">
        <v>10</v>
      </c>
      <c r="R6" s="29">
        <v>33</v>
      </c>
      <c r="S6" s="29">
        <v>33</v>
      </c>
      <c r="T6" s="29"/>
    </row>
    <row r="7" ht="22.9" customHeight="1" spans="1:20">
      <c r="A7" s="14"/>
      <c r="B7" s="14"/>
      <c r="C7" s="14"/>
      <c r="D7" s="12" t="s">
        <v>154</v>
      </c>
      <c r="E7" s="12" t="s">
        <v>4</v>
      </c>
      <c r="F7" s="29">
        <v>43</v>
      </c>
      <c r="G7" s="29">
        <v>10</v>
      </c>
      <c r="H7" s="29"/>
      <c r="I7" s="29"/>
      <c r="J7" s="29"/>
      <c r="K7" s="29"/>
      <c r="L7" s="29"/>
      <c r="M7" s="29"/>
      <c r="N7" s="29"/>
      <c r="O7" s="29"/>
      <c r="P7" s="29"/>
      <c r="Q7" s="29">
        <v>10</v>
      </c>
      <c r="R7" s="29">
        <v>33</v>
      </c>
      <c r="S7" s="29">
        <v>33</v>
      </c>
      <c r="T7" s="29"/>
    </row>
    <row r="8" ht="22.9" customHeight="1" spans="1:20">
      <c r="A8" s="14"/>
      <c r="B8" s="14"/>
      <c r="C8" s="14"/>
      <c r="D8" s="22" t="s">
        <v>155</v>
      </c>
      <c r="E8" s="22" t="s">
        <v>156</v>
      </c>
      <c r="F8" s="29">
        <v>43</v>
      </c>
      <c r="G8" s="29">
        <v>10</v>
      </c>
      <c r="H8" s="29"/>
      <c r="I8" s="29"/>
      <c r="J8" s="29"/>
      <c r="K8" s="29"/>
      <c r="L8" s="29"/>
      <c r="M8" s="29"/>
      <c r="N8" s="29"/>
      <c r="O8" s="29"/>
      <c r="P8" s="29"/>
      <c r="Q8" s="29">
        <v>10</v>
      </c>
      <c r="R8" s="29">
        <v>33</v>
      </c>
      <c r="S8" s="29">
        <v>33</v>
      </c>
      <c r="T8" s="29"/>
    </row>
    <row r="9" ht="22.9" customHeight="1" spans="1:20">
      <c r="A9" s="25" t="s">
        <v>170</v>
      </c>
      <c r="B9" s="25" t="s">
        <v>173</v>
      </c>
      <c r="C9" s="25" t="s">
        <v>176</v>
      </c>
      <c r="D9" s="21" t="s">
        <v>354</v>
      </c>
      <c r="E9" s="5" t="s">
        <v>355</v>
      </c>
      <c r="F9" s="6">
        <v>43</v>
      </c>
      <c r="G9" s="23">
        <v>10</v>
      </c>
      <c r="H9" s="23"/>
      <c r="I9" s="23"/>
      <c r="J9" s="23"/>
      <c r="K9" s="23"/>
      <c r="L9" s="23"/>
      <c r="M9" s="23"/>
      <c r="N9" s="23"/>
      <c r="O9" s="23"/>
      <c r="P9" s="23"/>
      <c r="Q9" s="23">
        <v>10</v>
      </c>
      <c r="R9" s="23">
        <v>33</v>
      </c>
      <c r="S9" s="23">
        <v>33</v>
      </c>
      <c r="T9" s="23"/>
    </row>
    <row r="10" ht="22.9" customHeight="1" spans="1:6">
      <c r="A10" s="7" t="s">
        <v>306</v>
      </c>
      <c r="B10" s="7"/>
      <c r="C10" s="7"/>
      <c r="D10" s="7"/>
      <c r="E10" s="7"/>
      <c r="F10" s="7"/>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zoomScale="130" zoomScaleNormal="130" workbookViewId="0">
      <selection activeCell="A1" sqref="A1"/>
    </sheetView>
  </sheetViews>
  <sheetFormatPr defaultColWidth="10" defaultRowHeight="14.4"/>
  <cols>
    <col min="1" max="1" width="4.5" customWidth="1"/>
    <col min="2" max="3" width="4.62962962962963" customWidth="1"/>
    <col min="4" max="4" width="10.1296296296296" customWidth="1"/>
    <col min="5" max="5" width="18.1296296296296" customWidth="1"/>
    <col min="6" max="6" width="10.75" customWidth="1"/>
    <col min="7" max="33" width="7.12962962962963" customWidth="1"/>
    <col min="34" max="34" width="9.75" customWidth="1"/>
  </cols>
  <sheetData>
    <row r="1" ht="13.9" customHeight="1" spans="1:33">
      <c r="A1" s="1"/>
      <c r="F1" s="1"/>
      <c r="AF1" s="17" t="s">
        <v>399</v>
      </c>
      <c r="AG1" s="17"/>
    </row>
    <row r="2" ht="43.9" customHeight="1" spans="1:33">
      <c r="A2" s="19" t="s">
        <v>20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row>
    <row r="3" ht="19.9" customHeight="1" spans="1:33">
      <c r="A3" s="11" t="s">
        <v>31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9" t="s">
        <v>32</v>
      </c>
      <c r="AG3" s="9"/>
    </row>
    <row r="4" ht="24.95" customHeight="1" spans="1:33">
      <c r="A4" s="4" t="s">
        <v>158</v>
      </c>
      <c r="B4" s="4"/>
      <c r="C4" s="4"/>
      <c r="D4" s="4" t="s">
        <v>199</v>
      </c>
      <c r="E4" s="4" t="s">
        <v>200</v>
      </c>
      <c r="F4" s="4" t="s">
        <v>400</v>
      </c>
      <c r="G4" s="4" t="s">
        <v>401</v>
      </c>
      <c r="H4" s="4" t="s">
        <v>402</v>
      </c>
      <c r="I4" s="4" t="s">
        <v>403</v>
      </c>
      <c r="J4" s="4" t="s">
        <v>404</v>
      </c>
      <c r="K4" s="4" t="s">
        <v>405</v>
      </c>
      <c r="L4" s="4" t="s">
        <v>406</v>
      </c>
      <c r="M4" s="4" t="s">
        <v>407</v>
      </c>
      <c r="N4" s="4" t="s">
        <v>408</v>
      </c>
      <c r="O4" s="4" t="s">
        <v>409</v>
      </c>
      <c r="P4" s="4" t="s">
        <v>410</v>
      </c>
      <c r="Q4" s="4" t="s">
        <v>395</v>
      </c>
      <c r="R4" s="4" t="s">
        <v>397</v>
      </c>
      <c r="S4" s="4" t="s">
        <v>411</v>
      </c>
      <c r="T4" s="4" t="s">
        <v>390</v>
      </c>
      <c r="U4" s="4" t="s">
        <v>391</v>
      </c>
      <c r="V4" s="4" t="s">
        <v>394</v>
      </c>
      <c r="W4" s="4" t="s">
        <v>412</v>
      </c>
      <c r="X4" s="4" t="s">
        <v>413</v>
      </c>
      <c r="Y4" s="4" t="s">
        <v>414</v>
      </c>
      <c r="Z4" s="4" t="s">
        <v>415</v>
      </c>
      <c r="AA4" s="4" t="s">
        <v>393</v>
      </c>
      <c r="AB4" s="4" t="s">
        <v>416</v>
      </c>
      <c r="AC4" s="4" t="s">
        <v>417</v>
      </c>
      <c r="AD4" s="4" t="s">
        <v>396</v>
      </c>
      <c r="AE4" s="4" t="s">
        <v>418</v>
      </c>
      <c r="AF4" s="4" t="s">
        <v>419</v>
      </c>
      <c r="AG4" s="4" t="s">
        <v>398</v>
      </c>
    </row>
    <row r="5" ht="21.6" customHeight="1" spans="1:33">
      <c r="A5" s="4" t="s">
        <v>166</v>
      </c>
      <c r="B5" s="4" t="s">
        <v>167</v>
      </c>
      <c r="C5" s="4" t="s">
        <v>168</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9" customHeight="1" spans="1:33">
      <c r="A6" s="20"/>
      <c r="B6" s="28"/>
      <c r="C6" s="28"/>
      <c r="D6" s="5"/>
      <c r="E6" s="5" t="s">
        <v>136</v>
      </c>
      <c r="F6" s="29">
        <v>43</v>
      </c>
      <c r="G6" s="29"/>
      <c r="H6" s="29">
        <v>3</v>
      </c>
      <c r="I6" s="29"/>
      <c r="J6" s="29"/>
      <c r="K6" s="29">
        <v>0.5</v>
      </c>
      <c r="L6" s="29">
        <v>2</v>
      </c>
      <c r="M6" s="29"/>
      <c r="N6" s="29"/>
      <c r="O6" s="29"/>
      <c r="P6" s="29">
        <v>0.5</v>
      </c>
      <c r="Q6" s="29"/>
      <c r="R6" s="29"/>
      <c r="S6" s="29"/>
      <c r="T6" s="29"/>
      <c r="U6" s="29"/>
      <c r="V6" s="29"/>
      <c r="W6" s="29"/>
      <c r="X6" s="29"/>
      <c r="Y6" s="29"/>
      <c r="Z6" s="29"/>
      <c r="AA6" s="29"/>
      <c r="AB6" s="29">
        <v>12</v>
      </c>
      <c r="AC6" s="29"/>
      <c r="AD6" s="29"/>
      <c r="AE6" s="29"/>
      <c r="AF6" s="29"/>
      <c r="AG6" s="29">
        <v>25</v>
      </c>
    </row>
    <row r="7" ht="22.9" customHeight="1" spans="1:33">
      <c r="A7" s="14"/>
      <c r="B7" s="14"/>
      <c r="C7" s="14"/>
      <c r="D7" s="12" t="s">
        <v>154</v>
      </c>
      <c r="E7" s="12" t="s">
        <v>4</v>
      </c>
      <c r="F7" s="29">
        <v>43</v>
      </c>
      <c r="G7" s="29"/>
      <c r="H7" s="29">
        <v>3</v>
      </c>
      <c r="I7" s="29"/>
      <c r="J7" s="29"/>
      <c r="K7" s="29">
        <v>0.5</v>
      </c>
      <c r="L7" s="29">
        <v>2</v>
      </c>
      <c r="M7" s="29"/>
      <c r="N7" s="29"/>
      <c r="O7" s="29"/>
      <c r="P7" s="29">
        <v>0.5</v>
      </c>
      <c r="Q7" s="29"/>
      <c r="R7" s="29"/>
      <c r="S7" s="29"/>
      <c r="T7" s="29"/>
      <c r="U7" s="29"/>
      <c r="V7" s="29"/>
      <c r="W7" s="29"/>
      <c r="X7" s="29"/>
      <c r="Y7" s="29"/>
      <c r="Z7" s="29"/>
      <c r="AA7" s="29"/>
      <c r="AB7" s="29">
        <v>12</v>
      </c>
      <c r="AC7" s="29"/>
      <c r="AD7" s="29"/>
      <c r="AE7" s="29"/>
      <c r="AF7" s="29"/>
      <c r="AG7" s="29">
        <v>25</v>
      </c>
    </row>
    <row r="8" ht="22.9" customHeight="1" spans="1:33">
      <c r="A8" s="14"/>
      <c r="B8" s="14"/>
      <c r="C8" s="14"/>
      <c r="D8" s="22" t="s">
        <v>155</v>
      </c>
      <c r="E8" s="22" t="s">
        <v>156</v>
      </c>
      <c r="F8" s="29">
        <v>43</v>
      </c>
      <c r="G8" s="29"/>
      <c r="H8" s="29">
        <v>3</v>
      </c>
      <c r="I8" s="29"/>
      <c r="J8" s="29"/>
      <c r="K8" s="29">
        <v>0.5</v>
      </c>
      <c r="L8" s="29">
        <v>2</v>
      </c>
      <c r="M8" s="29"/>
      <c r="N8" s="29"/>
      <c r="O8" s="29"/>
      <c r="P8" s="29">
        <v>0.5</v>
      </c>
      <c r="Q8" s="29"/>
      <c r="R8" s="29"/>
      <c r="S8" s="29"/>
      <c r="T8" s="29"/>
      <c r="U8" s="29"/>
      <c r="V8" s="29"/>
      <c r="W8" s="29"/>
      <c r="X8" s="29"/>
      <c r="Y8" s="29"/>
      <c r="Z8" s="29"/>
      <c r="AA8" s="29"/>
      <c r="AB8" s="29">
        <v>12</v>
      </c>
      <c r="AC8" s="29"/>
      <c r="AD8" s="29"/>
      <c r="AE8" s="29"/>
      <c r="AF8" s="29"/>
      <c r="AG8" s="29">
        <v>25</v>
      </c>
    </row>
    <row r="9" ht="22.9" customHeight="1" spans="1:33">
      <c r="A9" s="25" t="s">
        <v>170</v>
      </c>
      <c r="B9" s="25" t="s">
        <v>173</v>
      </c>
      <c r="C9" s="25" t="s">
        <v>176</v>
      </c>
      <c r="D9" s="21" t="s">
        <v>354</v>
      </c>
      <c r="E9" s="5" t="s">
        <v>355</v>
      </c>
      <c r="F9" s="23">
        <v>43</v>
      </c>
      <c r="G9" s="23"/>
      <c r="H9" s="23">
        <v>3</v>
      </c>
      <c r="I9" s="23"/>
      <c r="J9" s="23"/>
      <c r="K9" s="23">
        <v>0.5</v>
      </c>
      <c r="L9" s="23">
        <v>2</v>
      </c>
      <c r="M9" s="23"/>
      <c r="N9" s="23"/>
      <c r="O9" s="23"/>
      <c r="P9" s="23">
        <v>0.5</v>
      </c>
      <c r="Q9" s="23"/>
      <c r="R9" s="23"/>
      <c r="S9" s="23"/>
      <c r="T9" s="23"/>
      <c r="U9" s="23"/>
      <c r="V9" s="23"/>
      <c r="W9" s="23"/>
      <c r="X9" s="23"/>
      <c r="Y9" s="23"/>
      <c r="Z9" s="23"/>
      <c r="AA9" s="23"/>
      <c r="AB9" s="23">
        <v>12</v>
      </c>
      <c r="AC9" s="23"/>
      <c r="AD9" s="23"/>
      <c r="AE9" s="23"/>
      <c r="AF9" s="23"/>
      <c r="AG9" s="23">
        <v>25</v>
      </c>
    </row>
    <row r="10" ht="16.35" customHeight="1" spans="1:5">
      <c r="A10" s="7" t="s">
        <v>306</v>
      </c>
      <c r="B10" s="7"/>
      <c r="C10" s="7"/>
      <c r="D10" s="7"/>
      <c r="E10" s="7"/>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zoomScale="130" zoomScaleNormal="130" workbookViewId="0">
      <selection activeCell="A1" sqref="A1"/>
    </sheetView>
  </sheetViews>
  <sheetFormatPr defaultColWidth="10" defaultRowHeight="14.4" outlineLevelCol="7"/>
  <cols>
    <col min="1" max="1" width="12.8796296296296" customWidth="1"/>
    <col min="2" max="2" width="29.75" customWidth="1"/>
    <col min="3" max="3" width="20.75" customWidth="1"/>
    <col min="4" max="4" width="12.3796296296296" customWidth="1"/>
    <col min="5" max="5" width="10.3796296296296" customWidth="1"/>
    <col min="6" max="6" width="14.1296296296296" customWidth="1"/>
    <col min="7" max="8" width="13.75" customWidth="1"/>
  </cols>
  <sheetData>
    <row r="1" ht="16.35" customHeight="1" spans="1:8">
      <c r="A1" s="1"/>
      <c r="G1" s="17" t="s">
        <v>420</v>
      </c>
      <c r="H1" s="17"/>
    </row>
    <row r="2" ht="33.6" customHeight="1" spans="1:8">
      <c r="A2" s="19" t="s">
        <v>21</v>
      </c>
      <c r="B2" s="19"/>
      <c r="C2" s="19"/>
      <c r="D2" s="19"/>
      <c r="E2" s="19"/>
      <c r="F2" s="19"/>
      <c r="G2" s="19"/>
      <c r="H2" s="19"/>
    </row>
    <row r="3" ht="24.2" customHeight="1" spans="1:8">
      <c r="A3" s="11" t="s">
        <v>31</v>
      </c>
      <c r="B3" s="11"/>
      <c r="C3" s="11"/>
      <c r="D3" s="11"/>
      <c r="E3" s="11"/>
      <c r="F3" s="11"/>
      <c r="G3" s="11"/>
      <c r="H3" s="9" t="s">
        <v>32</v>
      </c>
    </row>
    <row r="4" ht="23.25" customHeight="1" spans="1:8">
      <c r="A4" s="4" t="s">
        <v>421</v>
      </c>
      <c r="B4" s="4" t="s">
        <v>422</v>
      </c>
      <c r="C4" s="4" t="s">
        <v>423</v>
      </c>
      <c r="D4" s="4" t="s">
        <v>424</v>
      </c>
      <c r="E4" s="4" t="s">
        <v>425</v>
      </c>
      <c r="F4" s="4"/>
      <c r="G4" s="4"/>
      <c r="H4" s="4" t="s">
        <v>426</v>
      </c>
    </row>
    <row r="5" ht="25.9" customHeight="1" spans="1:8">
      <c r="A5" s="4"/>
      <c r="B5" s="4"/>
      <c r="C5" s="4"/>
      <c r="D5" s="4"/>
      <c r="E5" s="4" t="s">
        <v>138</v>
      </c>
      <c r="F5" s="4" t="s">
        <v>427</v>
      </c>
      <c r="G5" s="4" t="s">
        <v>428</v>
      </c>
      <c r="H5" s="4"/>
    </row>
    <row r="6" ht="22.9" customHeight="1" spans="1:8">
      <c r="A6" s="14"/>
      <c r="B6" s="14" t="s">
        <v>136</v>
      </c>
      <c r="C6" s="13">
        <v>0</v>
      </c>
      <c r="D6" s="13"/>
      <c r="E6" s="13"/>
      <c r="F6" s="13"/>
      <c r="G6" s="13"/>
      <c r="H6" s="13"/>
    </row>
    <row r="7" ht="22.9" customHeight="1" spans="1:8">
      <c r="A7" s="12" t="s">
        <v>154</v>
      </c>
      <c r="B7" s="12" t="s">
        <v>4</v>
      </c>
      <c r="C7" s="13"/>
      <c r="D7" s="13"/>
      <c r="E7" s="13"/>
      <c r="F7" s="13"/>
      <c r="G7" s="13"/>
      <c r="H7" s="13"/>
    </row>
    <row r="8" ht="22.9" customHeight="1" spans="1:8">
      <c r="A8" s="21" t="s">
        <v>155</v>
      </c>
      <c r="B8" s="21" t="s">
        <v>156</v>
      </c>
      <c r="C8" s="23"/>
      <c r="D8" s="23"/>
      <c r="E8" s="6"/>
      <c r="F8" s="23"/>
      <c r="G8" s="23"/>
      <c r="H8" s="23"/>
    </row>
    <row r="9" ht="16.35" customHeight="1" spans="1:3">
      <c r="A9" s="7" t="s">
        <v>306</v>
      </c>
      <c r="B9" s="7"/>
      <c r="C9" s="7"/>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3796296296296" customWidth="1"/>
    <col min="2" max="2" width="24.8796296296296" customWidth="1"/>
    <col min="3" max="3" width="16.1296296296296" customWidth="1"/>
    <col min="4" max="4" width="12.8796296296296" customWidth="1"/>
    <col min="5" max="5" width="12.75" customWidth="1"/>
    <col min="6" max="6" width="13.8796296296296" customWidth="1"/>
    <col min="7" max="7" width="14.1296296296296" customWidth="1"/>
    <col min="8" max="8" width="16.25" customWidth="1"/>
  </cols>
  <sheetData>
    <row r="1" ht="16.35" customHeight="1" spans="1:8">
      <c r="A1" s="1"/>
      <c r="G1" s="17" t="s">
        <v>429</v>
      </c>
      <c r="H1" s="17"/>
    </row>
    <row r="2" ht="38.85" customHeight="1" spans="1:8">
      <c r="A2" s="19" t="s">
        <v>22</v>
      </c>
      <c r="B2" s="19"/>
      <c r="C2" s="19"/>
      <c r="D2" s="19"/>
      <c r="E2" s="19"/>
      <c r="F2" s="19"/>
      <c r="G2" s="19"/>
      <c r="H2" s="19"/>
    </row>
    <row r="3" ht="24.2" customHeight="1" spans="1:8">
      <c r="A3" s="11" t="s">
        <v>31</v>
      </c>
      <c r="B3" s="11"/>
      <c r="C3" s="11"/>
      <c r="D3" s="11"/>
      <c r="E3" s="11"/>
      <c r="F3" s="11"/>
      <c r="G3" s="11"/>
      <c r="H3" s="9" t="s">
        <v>32</v>
      </c>
    </row>
    <row r="4" ht="23.25" customHeight="1" spans="1:8">
      <c r="A4" s="4" t="s">
        <v>159</v>
      </c>
      <c r="B4" s="4" t="s">
        <v>160</v>
      </c>
      <c r="C4" s="4" t="s">
        <v>136</v>
      </c>
      <c r="D4" s="4" t="s">
        <v>430</v>
      </c>
      <c r="E4" s="4"/>
      <c r="F4" s="4"/>
      <c r="G4" s="4"/>
      <c r="H4" s="4" t="s">
        <v>162</v>
      </c>
    </row>
    <row r="5" ht="19.9" customHeight="1" spans="1:8">
      <c r="A5" s="4"/>
      <c r="B5" s="4"/>
      <c r="C5" s="4"/>
      <c r="D5" s="4" t="s">
        <v>138</v>
      </c>
      <c r="E5" s="4" t="s">
        <v>287</v>
      </c>
      <c r="F5" s="4"/>
      <c r="G5" s="4" t="s">
        <v>288</v>
      </c>
      <c r="H5" s="4"/>
    </row>
    <row r="6" ht="27.6" customHeight="1" spans="1:8">
      <c r="A6" s="4"/>
      <c r="B6" s="4"/>
      <c r="C6" s="4"/>
      <c r="D6" s="4"/>
      <c r="E6" s="4" t="s">
        <v>229</v>
      </c>
      <c r="F6" s="4" t="s">
        <v>210</v>
      </c>
      <c r="G6" s="4"/>
      <c r="H6" s="4"/>
    </row>
    <row r="7" ht="22.9" customHeight="1" spans="1:8">
      <c r="A7" s="14"/>
      <c r="B7" s="20" t="s">
        <v>136</v>
      </c>
      <c r="C7" s="13">
        <v>0</v>
      </c>
      <c r="D7" s="13"/>
      <c r="E7" s="13"/>
      <c r="F7" s="13"/>
      <c r="G7" s="13"/>
      <c r="H7" s="13"/>
    </row>
    <row r="8" ht="22.9" customHeight="1" spans="1:8">
      <c r="A8" s="12"/>
      <c r="B8" s="12"/>
      <c r="C8" s="13"/>
      <c r="D8" s="13"/>
      <c r="E8" s="13"/>
      <c r="F8" s="13"/>
      <c r="G8" s="13"/>
      <c r="H8" s="13"/>
    </row>
    <row r="9" ht="22.9" customHeight="1" spans="1:8">
      <c r="A9" s="22"/>
      <c r="B9" s="22"/>
      <c r="C9" s="13"/>
      <c r="D9" s="13"/>
      <c r="E9" s="13"/>
      <c r="F9" s="13"/>
      <c r="G9" s="13"/>
      <c r="H9" s="13"/>
    </row>
    <row r="10" ht="22.9" customHeight="1" spans="1:8">
      <c r="A10" s="22"/>
      <c r="B10" s="22"/>
      <c r="C10" s="13"/>
      <c r="D10" s="13"/>
      <c r="E10" s="13"/>
      <c r="F10" s="13"/>
      <c r="G10" s="13"/>
      <c r="H10" s="13"/>
    </row>
    <row r="11" ht="22.9" customHeight="1" spans="1:8">
      <c r="A11" s="22"/>
      <c r="B11" s="22"/>
      <c r="C11" s="13"/>
      <c r="D11" s="13"/>
      <c r="E11" s="13"/>
      <c r="F11" s="13"/>
      <c r="G11" s="13"/>
      <c r="H11" s="13"/>
    </row>
    <row r="12" ht="22.9" customHeight="1" spans="1:8">
      <c r="A12" s="21"/>
      <c r="B12" s="21"/>
      <c r="C12" s="6"/>
      <c r="D12" s="6"/>
      <c r="E12" s="23"/>
      <c r="F12" s="23"/>
      <c r="G12" s="23"/>
      <c r="H12" s="23"/>
    </row>
    <row r="13" ht="16.35" customHeight="1" spans="1:3">
      <c r="A13" s="7" t="s">
        <v>306</v>
      </c>
      <c r="B13" s="7"/>
      <c r="C13" s="7"/>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4.5" customWidth="1"/>
    <col min="2" max="2" width="4.75" customWidth="1"/>
    <col min="3" max="3" width="5" customWidth="1"/>
    <col min="4" max="4" width="6.62962962962963" customWidth="1"/>
    <col min="5" max="5" width="16.3796296296296" customWidth="1"/>
    <col min="6" max="6" width="11.75" customWidth="1"/>
    <col min="7" max="20" width="7.12962962962963" customWidth="1"/>
    <col min="21" max="21" width="9.75" customWidth="1"/>
  </cols>
  <sheetData>
    <row r="1" ht="16.35" customHeight="1" spans="1:20">
      <c r="A1" s="1"/>
      <c r="S1" s="17" t="s">
        <v>431</v>
      </c>
      <c r="T1" s="17"/>
    </row>
    <row r="2" ht="47.45" customHeight="1" spans="1:17">
      <c r="A2" s="19" t="s">
        <v>23</v>
      </c>
      <c r="B2" s="19"/>
      <c r="C2" s="19"/>
      <c r="D2" s="19"/>
      <c r="E2" s="19"/>
      <c r="F2" s="19"/>
      <c r="G2" s="19"/>
      <c r="H2" s="19"/>
      <c r="I2" s="19"/>
      <c r="J2" s="19"/>
      <c r="K2" s="19"/>
      <c r="L2" s="19"/>
      <c r="M2" s="19"/>
      <c r="N2" s="19"/>
      <c r="O2" s="19"/>
      <c r="P2" s="19"/>
      <c r="Q2" s="19"/>
    </row>
    <row r="3" ht="24.2" customHeight="1" spans="1:20">
      <c r="A3" s="11" t="s">
        <v>31</v>
      </c>
      <c r="B3" s="11"/>
      <c r="C3" s="11"/>
      <c r="D3" s="11"/>
      <c r="E3" s="11"/>
      <c r="F3" s="11"/>
      <c r="G3" s="11"/>
      <c r="H3" s="11"/>
      <c r="I3" s="11"/>
      <c r="J3" s="11"/>
      <c r="K3" s="11"/>
      <c r="L3" s="11"/>
      <c r="M3" s="11"/>
      <c r="N3" s="11"/>
      <c r="O3" s="11"/>
      <c r="P3" s="11"/>
      <c r="Q3" s="11"/>
      <c r="R3" s="11"/>
      <c r="S3" s="9" t="s">
        <v>32</v>
      </c>
      <c r="T3" s="9"/>
    </row>
    <row r="4" ht="27.95" customHeight="1" spans="1:20">
      <c r="A4" s="4" t="s">
        <v>158</v>
      </c>
      <c r="B4" s="4"/>
      <c r="C4" s="4"/>
      <c r="D4" s="4" t="s">
        <v>199</v>
      </c>
      <c r="E4" s="4" t="s">
        <v>200</v>
      </c>
      <c r="F4" s="4" t="s">
        <v>201</v>
      </c>
      <c r="G4" s="4" t="s">
        <v>202</v>
      </c>
      <c r="H4" s="4" t="s">
        <v>203</v>
      </c>
      <c r="I4" s="4" t="s">
        <v>204</v>
      </c>
      <c r="J4" s="4" t="s">
        <v>205</v>
      </c>
      <c r="K4" s="4" t="s">
        <v>206</v>
      </c>
      <c r="L4" s="4" t="s">
        <v>207</v>
      </c>
      <c r="M4" s="4" t="s">
        <v>208</v>
      </c>
      <c r="N4" s="4" t="s">
        <v>209</v>
      </c>
      <c r="O4" s="4" t="s">
        <v>210</v>
      </c>
      <c r="P4" s="4" t="s">
        <v>211</v>
      </c>
      <c r="Q4" s="4" t="s">
        <v>212</v>
      </c>
      <c r="R4" s="4" t="s">
        <v>213</v>
      </c>
      <c r="S4" s="4" t="s">
        <v>214</v>
      </c>
      <c r="T4" s="4" t="s">
        <v>215</v>
      </c>
    </row>
    <row r="5" ht="20.25" customHeight="1" spans="1:20">
      <c r="A5" s="4" t="s">
        <v>166</v>
      </c>
      <c r="B5" s="4" t="s">
        <v>167</v>
      </c>
      <c r="C5" s="4" t="s">
        <v>168</v>
      </c>
      <c r="D5" s="4"/>
      <c r="E5" s="4"/>
      <c r="F5" s="4"/>
      <c r="G5" s="4"/>
      <c r="H5" s="4"/>
      <c r="I5" s="4"/>
      <c r="J5" s="4"/>
      <c r="K5" s="4"/>
      <c r="L5" s="4"/>
      <c r="M5" s="4"/>
      <c r="N5" s="4"/>
      <c r="O5" s="4"/>
      <c r="P5" s="4"/>
      <c r="Q5" s="4"/>
      <c r="R5" s="4"/>
      <c r="S5" s="4"/>
      <c r="T5" s="4"/>
    </row>
    <row r="6" ht="22.9" customHeight="1" spans="1:20">
      <c r="A6" s="14"/>
      <c r="B6" s="14"/>
      <c r="C6" s="14"/>
      <c r="D6" s="14"/>
      <c r="E6" s="14" t="s">
        <v>136</v>
      </c>
      <c r="F6" s="13">
        <v>0</v>
      </c>
      <c r="G6" s="13"/>
      <c r="H6" s="13"/>
      <c r="I6" s="13"/>
      <c r="J6" s="13"/>
      <c r="K6" s="13"/>
      <c r="L6" s="13"/>
      <c r="M6" s="13"/>
      <c r="N6" s="13"/>
      <c r="O6" s="13"/>
      <c r="P6" s="13"/>
      <c r="Q6" s="13"/>
      <c r="R6" s="13"/>
      <c r="S6" s="13"/>
      <c r="T6" s="13"/>
    </row>
    <row r="7" ht="22.9" customHeight="1" spans="1:20">
      <c r="A7" s="14"/>
      <c r="B7" s="14"/>
      <c r="C7" s="14"/>
      <c r="D7" s="12"/>
      <c r="E7" s="12"/>
      <c r="F7" s="13"/>
      <c r="G7" s="13"/>
      <c r="H7" s="13"/>
      <c r="I7" s="13"/>
      <c r="J7" s="13"/>
      <c r="K7" s="13"/>
      <c r="L7" s="13"/>
      <c r="M7" s="13"/>
      <c r="N7" s="13"/>
      <c r="O7" s="13"/>
      <c r="P7" s="13"/>
      <c r="Q7" s="13"/>
      <c r="R7" s="13"/>
      <c r="S7" s="13"/>
      <c r="T7" s="13"/>
    </row>
    <row r="8" ht="22.9" customHeight="1" spans="1:20">
      <c r="A8" s="24"/>
      <c r="B8" s="24"/>
      <c r="C8" s="24"/>
      <c r="D8" s="22"/>
      <c r="E8" s="22"/>
      <c r="F8" s="13"/>
      <c r="G8" s="13"/>
      <c r="H8" s="13"/>
      <c r="I8" s="13"/>
      <c r="J8" s="13"/>
      <c r="K8" s="13"/>
      <c r="L8" s="13"/>
      <c r="M8" s="13"/>
      <c r="N8" s="13"/>
      <c r="O8" s="13"/>
      <c r="P8" s="13"/>
      <c r="Q8" s="13"/>
      <c r="R8" s="13"/>
      <c r="S8" s="13"/>
      <c r="T8" s="13"/>
    </row>
    <row r="9" ht="22.9" customHeight="1" spans="1:20">
      <c r="A9" s="25"/>
      <c r="B9" s="25"/>
      <c r="C9" s="25"/>
      <c r="D9" s="21"/>
      <c r="E9" s="26"/>
      <c r="F9" s="27"/>
      <c r="G9" s="27"/>
      <c r="H9" s="27"/>
      <c r="I9" s="27"/>
      <c r="J9" s="27"/>
      <c r="K9" s="27"/>
      <c r="L9" s="27"/>
      <c r="M9" s="27"/>
      <c r="N9" s="27"/>
      <c r="O9" s="27"/>
      <c r="P9" s="27"/>
      <c r="Q9" s="27"/>
      <c r="R9" s="27"/>
      <c r="S9" s="27"/>
      <c r="T9" s="27"/>
    </row>
    <row r="10" ht="16.35" customHeight="1" spans="1:6">
      <c r="A10" s="7" t="s">
        <v>306</v>
      </c>
      <c r="B10" s="7"/>
      <c r="C10" s="7"/>
      <c r="D10" s="7"/>
      <c r="E10" s="7"/>
      <c r="F10" s="7"/>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4.4" outlineLevelCol="2"/>
  <cols>
    <col min="1" max="1" width="6.37962962962963" customWidth="1"/>
    <col min="2" max="2" width="9.87962962962963" customWidth="1"/>
    <col min="3" max="3" width="52.3796296296296" customWidth="1"/>
  </cols>
  <sheetData>
    <row r="1" ht="32.85" customHeight="1" spans="1:3">
      <c r="A1" s="1"/>
      <c r="B1" s="10" t="s">
        <v>5</v>
      </c>
      <c r="C1" s="10"/>
    </row>
    <row r="2" ht="24.95" customHeight="1" spans="2:3">
      <c r="B2" s="10"/>
      <c r="C2" s="10"/>
    </row>
    <row r="3" ht="31.15" customHeight="1" spans="2:3">
      <c r="B3" s="104" t="s">
        <v>6</v>
      </c>
      <c r="C3" s="104"/>
    </row>
    <row r="4" ht="32.65" customHeight="1" spans="2:3">
      <c r="B4" s="105">
        <v>1</v>
      </c>
      <c r="C4" s="106" t="s">
        <v>7</v>
      </c>
    </row>
    <row r="5" ht="32.65" customHeight="1" spans="2:3">
      <c r="B5" s="105">
        <v>2</v>
      </c>
      <c r="C5" s="107" t="s">
        <v>8</v>
      </c>
    </row>
    <row r="6" ht="32.65" customHeight="1" spans="2:3">
      <c r="B6" s="105">
        <v>3</v>
      </c>
      <c r="C6" s="106" t="s">
        <v>9</v>
      </c>
    </row>
    <row r="7" ht="32.65" customHeight="1" spans="2:3">
      <c r="B7" s="105">
        <v>4</v>
      </c>
      <c r="C7" s="106" t="s">
        <v>10</v>
      </c>
    </row>
    <row r="8" ht="32.65" customHeight="1" spans="2:3">
      <c r="B8" s="105">
        <v>5</v>
      </c>
      <c r="C8" s="106" t="s">
        <v>11</v>
      </c>
    </row>
    <row r="9" ht="32.65" customHeight="1" spans="2:3">
      <c r="B9" s="105">
        <v>6</v>
      </c>
      <c r="C9" s="106" t="s">
        <v>12</v>
      </c>
    </row>
    <row r="10" ht="32.65" customHeight="1" spans="2:3">
      <c r="B10" s="105">
        <v>7</v>
      </c>
      <c r="C10" s="106" t="s">
        <v>13</v>
      </c>
    </row>
    <row r="11" ht="32.65" customHeight="1" spans="2:3">
      <c r="B11" s="105">
        <v>8</v>
      </c>
      <c r="C11" s="106" t="s">
        <v>14</v>
      </c>
    </row>
    <row r="12" ht="32.65" customHeight="1" spans="2:3">
      <c r="B12" s="105">
        <v>9</v>
      </c>
      <c r="C12" s="106" t="s">
        <v>15</v>
      </c>
    </row>
    <row r="13" ht="32.65" customHeight="1" spans="2:3">
      <c r="B13" s="105">
        <v>10</v>
      </c>
      <c r="C13" s="106" t="s">
        <v>16</v>
      </c>
    </row>
    <row r="14" ht="32.65" customHeight="1" spans="2:3">
      <c r="B14" s="105">
        <v>11</v>
      </c>
      <c r="C14" s="106" t="s">
        <v>17</v>
      </c>
    </row>
    <row r="15" ht="32.65" customHeight="1" spans="2:3">
      <c r="B15" s="105">
        <v>12</v>
      </c>
      <c r="C15" s="106" t="s">
        <v>18</v>
      </c>
    </row>
    <row r="16" ht="32.65" customHeight="1" spans="2:3">
      <c r="B16" s="105">
        <v>13</v>
      </c>
      <c r="C16" s="106" t="s">
        <v>19</v>
      </c>
    </row>
    <row r="17" ht="32.65" customHeight="1" spans="2:3">
      <c r="B17" s="105">
        <v>14</v>
      </c>
      <c r="C17" s="106" t="s">
        <v>20</v>
      </c>
    </row>
    <row r="18" ht="32.65" customHeight="1" spans="2:3">
      <c r="B18" s="105">
        <v>15</v>
      </c>
      <c r="C18" s="106" t="s">
        <v>21</v>
      </c>
    </row>
    <row r="19" ht="32.65" customHeight="1" spans="2:3">
      <c r="B19" s="105">
        <v>16</v>
      </c>
      <c r="C19" s="106" t="s">
        <v>22</v>
      </c>
    </row>
    <row r="20" ht="32.65" customHeight="1" spans="2:3">
      <c r="B20" s="105">
        <v>17</v>
      </c>
      <c r="C20" s="106" t="s">
        <v>23</v>
      </c>
    </row>
    <row r="21" ht="32.65" customHeight="1" spans="2:3">
      <c r="B21" s="105">
        <v>18</v>
      </c>
      <c r="C21" s="106" t="s">
        <v>24</v>
      </c>
    </row>
    <row r="22" ht="32.65" customHeight="1" spans="2:3">
      <c r="B22" s="105">
        <v>19</v>
      </c>
      <c r="C22" s="106" t="s">
        <v>25</v>
      </c>
    </row>
    <row r="23" ht="32.65" customHeight="1" spans="2:3">
      <c r="B23" s="105">
        <v>20</v>
      </c>
      <c r="C23" s="106" t="s">
        <v>26</v>
      </c>
    </row>
    <row r="24" ht="32.65" customHeight="1" spans="2:3">
      <c r="B24" s="105">
        <v>21</v>
      </c>
      <c r="C24" s="106" t="s">
        <v>27</v>
      </c>
    </row>
    <row r="25" ht="32.65" customHeight="1" spans="2:3">
      <c r="B25" s="105">
        <v>22</v>
      </c>
      <c r="C25" s="106" t="s">
        <v>28</v>
      </c>
    </row>
    <row r="26" ht="32.65" customHeight="1" spans="2:3">
      <c r="B26" s="105">
        <v>23</v>
      </c>
      <c r="C26" s="106"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75" customWidth="1"/>
    <col min="2" max="3" width="3.87962962962963" customWidth="1"/>
    <col min="4" max="4" width="6.75" customWidth="1"/>
    <col min="5" max="5" width="15.8796296296296" customWidth="1"/>
    <col min="6" max="6" width="9.25" customWidth="1"/>
    <col min="7" max="20" width="7.12962962962963" customWidth="1"/>
    <col min="21" max="21" width="9.75" customWidth="1"/>
  </cols>
  <sheetData>
    <row r="1" ht="16.35" customHeight="1" spans="1:20">
      <c r="A1" s="1"/>
      <c r="S1" s="17" t="s">
        <v>432</v>
      </c>
      <c r="T1" s="17"/>
    </row>
    <row r="2" ht="47.45" customHeight="1" spans="1:20">
      <c r="A2" s="19" t="s">
        <v>24</v>
      </c>
      <c r="B2" s="19"/>
      <c r="C2" s="19"/>
      <c r="D2" s="19"/>
      <c r="E2" s="19"/>
      <c r="F2" s="19"/>
      <c r="G2" s="19"/>
      <c r="H2" s="19"/>
      <c r="I2" s="19"/>
      <c r="J2" s="19"/>
      <c r="K2" s="19"/>
      <c r="L2" s="19"/>
      <c r="M2" s="19"/>
      <c r="N2" s="19"/>
      <c r="O2" s="19"/>
      <c r="P2" s="19"/>
      <c r="Q2" s="19"/>
      <c r="R2" s="19"/>
      <c r="S2" s="19"/>
      <c r="T2" s="19"/>
    </row>
    <row r="3" ht="21.6" customHeight="1" spans="1:20">
      <c r="A3" s="11" t="s">
        <v>31</v>
      </c>
      <c r="B3" s="11"/>
      <c r="C3" s="11"/>
      <c r="D3" s="11"/>
      <c r="E3" s="11"/>
      <c r="F3" s="11"/>
      <c r="G3" s="11"/>
      <c r="H3" s="11"/>
      <c r="I3" s="11"/>
      <c r="J3" s="11"/>
      <c r="K3" s="11"/>
      <c r="L3" s="11"/>
      <c r="M3" s="11"/>
      <c r="N3" s="11"/>
      <c r="O3" s="11"/>
      <c r="P3" s="11"/>
      <c r="Q3" s="11"/>
      <c r="R3" s="11"/>
      <c r="S3" s="9" t="s">
        <v>32</v>
      </c>
      <c r="T3" s="9"/>
    </row>
    <row r="4" ht="29.25" customHeight="1" spans="1:20">
      <c r="A4" s="4" t="s">
        <v>158</v>
      </c>
      <c r="B4" s="4"/>
      <c r="C4" s="4"/>
      <c r="D4" s="4" t="s">
        <v>199</v>
      </c>
      <c r="E4" s="4" t="s">
        <v>200</v>
      </c>
      <c r="F4" s="4" t="s">
        <v>228</v>
      </c>
      <c r="G4" s="4" t="s">
        <v>161</v>
      </c>
      <c r="H4" s="4"/>
      <c r="I4" s="4"/>
      <c r="J4" s="4"/>
      <c r="K4" s="4" t="s">
        <v>162</v>
      </c>
      <c r="L4" s="4"/>
      <c r="M4" s="4"/>
      <c r="N4" s="4"/>
      <c r="O4" s="4"/>
      <c r="P4" s="4"/>
      <c r="Q4" s="4"/>
      <c r="R4" s="4"/>
      <c r="S4" s="4"/>
      <c r="T4" s="4"/>
    </row>
    <row r="5" ht="50.1" customHeight="1" spans="1:20">
      <c r="A5" s="4" t="s">
        <v>166</v>
      </c>
      <c r="B5" s="4" t="s">
        <v>167</v>
      </c>
      <c r="C5" s="4" t="s">
        <v>168</v>
      </c>
      <c r="D5" s="4"/>
      <c r="E5" s="4"/>
      <c r="F5" s="4"/>
      <c r="G5" s="4" t="s">
        <v>136</v>
      </c>
      <c r="H5" s="4" t="s">
        <v>229</v>
      </c>
      <c r="I5" s="4" t="s">
        <v>230</v>
      </c>
      <c r="J5" s="4" t="s">
        <v>210</v>
      </c>
      <c r="K5" s="4" t="s">
        <v>136</v>
      </c>
      <c r="L5" s="4" t="s">
        <v>232</v>
      </c>
      <c r="M5" s="4" t="s">
        <v>233</v>
      </c>
      <c r="N5" s="4" t="s">
        <v>212</v>
      </c>
      <c r="O5" s="4" t="s">
        <v>234</v>
      </c>
      <c r="P5" s="4" t="s">
        <v>235</v>
      </c>
      <c r="Q5" s="4" t="s">
        <v>236</v>
      </c>
      <c r="R5" s="4" t="s">
        <v>208</v>
      </c>
      <c r="S5" s="4" t="s">
        <v>211</v>
      </c>
      <c r="T5" s="4" t="s">
        <v>215</v>
      </c>
    </row>
    <row r="6" ht="22.9" customHeight="1" spans="1:20">
      <c r="A6" s="14"/>
      <c r="B6" s="14"/>
      <c r="C6" s="14"/>
      <c r="D6" s="14"/>
      <c r="E6" s="14" t="s">
        <v>136</v>
      </c>
      <c r="F6" s="13">
        <v>0</v>
      </c>
      <c r="G6" s="13"/>
      <c r="H6" s="13"/>
      <c r="I6" s="13"/>
      <c r="J6" s="13"/>
      <c r="K6" s="13"/>
      <c r="L6" s="13"/>
      <c r="M6" s="13"/>
      <c r="N6" s="13"/>
      <c r="O6" s="13"/>
      <c r="P6" s="13"/>
      <c r="Q6" s="13"/>
      <c r="R6" s="13"/>
      <c r="S6" s="13"/>
      <c r="T6" s="13"/>
    </row>
    <row r="7" ht="22.9" customHeight="1" spans="1:20">
      <c r="A7" s="14"/>
      <c r="B7" s="14"/>
      <c r="C7" s="14"/>
      <c r="D7" s="12"/>
      <c r="E7" s="12"/>
      <c r="F7" s="13"/>
      <c r="G7" s="13"/>
      <c r="H7" s="13"/>
      <c r="I7" s="13"/>
      <c r="J7" s="13"/>
      <c r="K7" s="13"/>
      <c r="L7" s="13"/>
      <c r="M7" s="13"/>
      <c r="N7" s="13"/>
      <c r="O7" s="13"/>
      <c r="P7" s="13"/>
      <c r="Q7" s="13"/>
      <c r="R7" s="13"/>
      <c r="S7" s="13"/>
      <c r="T7" s="13"/>
    </row>
    <row r="8" ht="22.9" customHeight="1" spans="1:20">
      <c r="A8" s="24"/>
      <c r="B8" s="24"/>
      <c r="C8" s="24"/>
      <c r="D8" s="22"/>
      <c r="E8" s="22"/>
      <c r="F8" s="13"/>
      <c r="G8" s="13"/>
      <c r="H8" s="13"/>
      <c r="I8" s="13"/>
      <c r="J8" s="13"/>
      <c r="K8" s="13"/>
      <c r="L8" s="13"/>
      <c r="M8" s="13"/>
      <c r="N8" s="13"/>
      <c r="O8" s="13"/>
      <c r="P8" s="13"/>
      <c r="Q8" s="13"/>
      <c r="R8" s="13"/>
      <c r="S8" s="13"/>
      <c r="T8" s="13"/>
    </row>
    <row r="9" ht="22.9" customHeight="1" spans="1:20">
      <c r="A9" s="25"/>
      <c r="B9" s="25"/>
      <c r="C9" s="25"/>
      <c r="D9" s="21"/>
      <c r="E9" s="26"/>
      <c r="F9" s="23"/>
      <c r="G9" s="6"/>
      <c r="H9" s="6"/>
      <c r="I9" s="6"/>
      <c r="J9" s="6"/>
      <c r="K9" s="6"/>
      <c r="L9" s="6"/>
      <c r="M9" s="6"/>
      <c r="N9" s="6"/>
      <c r="O9" s="6"/>
      <c r="P9" s="6"/>
      <c r="Q9" s="6"/>
      <c r="R9" s="6"/>
      <c r="S9" s="6"/>
      <c r="T9" s="6"/>
    </row>
    <row r="10" ht="16.35" customHeight="1" spans="1:7">
      <c r="A10" s="7" t="s">
        <v>306</v>
      </c>
      <c r="B10" s="7"/>
      <c r="C10" s="7"/>
      <c r="D10" s="7"/>
      <c r="E10" s="7"/>
      <c r="F10" s="7"/>
      <c r="G10" s="7"/>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796296296296" customWidth="1"/>
    <col min="4" max="4" width="12.75" customWidth="1"/>
    <col min="5" max="5" width="16.3796296296296" customWidth="1"/>
    <col min="6" max="6" width="14.1296296296296" customWidth="1"/>
    <col min="7" max="7" width="15.3796296296296" customWidth="1"/>
    <col min="8" max="8" width="17.6296296296296" customWidth="1"/>
  </cols>
  <sheetData>
    <row r="1" ht="16.35" customHeight="1" spans="1:8">
      <c r="A1" s="1"/>
      <c r="H1" s="17" t="s">
        <v>433</v>
      </c>
    </row>
    <row r="2" ht="38.85" customHeight="1" spans="1:8">
      <c r="A2" s="19" t="s">
        <v>25</v>
      </c>
      <c r="B2" s="19"/>
      <c r="C2" s="19"/>
      <c r="D2" s="19"/>
      <c r="E2" s="19"/>
      <c r="F2" s="19"/>
      <c r="G2" s="19"/>
      <c r="H2" s="19"/>
    </row>
    <row r="3" ht="24.2" customHeight="1" spans="1:8">
      <c r="A3" s="11" t="s">
        <v>31</v>
      </c>
      <c r="B3" s="11"/>
      <c r="C3" s="11"/>
      <c r="D3" s="11"/>
      <c r="E3" s="11"/>
      <c r="F3" s="11"/>
      <c r="G3" s="11"/>
      <c r="H3" s="9" t="s">
        <v>32</v>
      </c>
    </row>
    <row r="4" ht="19.9" customHeight="1" spans="1:8">
      <c r="A4" s="4" t="s">
        <v>159</v>
      </c>
      <c r="B4" s="4" t="s">
        <v>160</v>
      </c>
      <c r="C4" s="4" t="s">
        <v>136</v>
      </c>
      <c r="D4" s="4" t="s">
        <v>434</v>
      </c>
      <c r="E4" s="4"/>
      <c r="F4" s="4"/>
      <c r="G4" s="4"/>
      <c r="H4" s="4" t="s">
        <v>162</v>
      </c>
    </row>
    <row r="5" ht="23.25" customHeight="1" spans="1:8">
      <c r="A5" s="4"/>
      <c r="B5" s="4"/>
      <c r="C5" s="4"/>
      <c r="D5" s="4" t="s">
        <v>138</v>
      </c>
      <c r="E5" s="4" t="s">
        <v>287</v>
      </c>
      <c r="F5" s="4"/>
      <c r="G5" s="4" t="s">
        <v>288</v>
      </c>
      <c r="H5" s="4"/>
    </row>
    <row r="6" ht="23.25" customHeight="1" spans="1:8">
      <c r="A6" s="4"/>
      <c r="B6" s="4"/>
      <c r="C6" s="4"/>
      <c r="D6" s="4"/>
      <c r="E6" s="4" t="s">
        <v>229</v>
      </c>
      <c r="F6" s="4" t="s">
        <v>210</v>
      </c>
      <c r="G6" s="4"/>
      <c r="H6" s="4"/>
    </row>
    <row r="7" ht="22.9" customHeight="1" spans="1:8">
      <c r="A7" s="14"/>
      <c r="B7" s="20" t="s">
        <v>136</v>
      </c>
      <c r="C7" s="13">
        <v>0</v>
      </c>
      <c r="D7" s="13"/>
      <c r="E7" s="13"/>
      <c r="F7" s="13"/>
      <c r="G7" s="13"/>
      <c r="H7" s="13"/>
    </row>
    <row r="8" ht="22.9" customHeight="1" spans="1:8">
      <c r="A8" s="12"/>
      <c r="B8" s="12"/>
      <c r="C8" s="13"/>
      <c r="D8" s="13"/>
      <c r="E8" s="13"/>
      <c r="F8" s="13"/>
      <c r="G8" s="13"/>
      <c r="H8" s="13"/>
    </row>
    <row r="9" ht="22.9" customHeight="1" spans="1:8">
      <c r="A9" s="22"/>
      <c r="B9" s="22"/>
      <c r="C9" s="13"/>
      <c r="D9" s="13"/>
      <c r="E9" s="13"/>
      <c r="F9" s="13"/>
      <c r="G9" s="13"/>
      <c r="H9" s="13"/>
    </row>
    <row r="10" ht="22.9" customHeight="1" spans="1:8">
      <c r="A10" s="22"/>
      <c r="B10" s="22"/>
      <c r="C10" s="13"/>
      <c r="D10" s="13"/>
      <c r="E10" s="13"/>
      <c r="F10" s="13"/>
      <c r="G10" s="13"/>
      <c r="H10" s="13"/>
    </row>
    <row r="11" ht="22.9" customHeight="1" spans="1:8">
      <c r="A11" s="22"/>
      <c r="B11" s="22"/>
      <c r="C11" s="13"/>
      <c r="D11" s="13"/>
      <c r="E11" s="13"/>
      <c r="F11" s="13"/>
      <c r="G11" s="13"/>
      <c r="H11" s="13"/>
    </row>
    <row r="12" ht="22.9" customHeight="1" spans="1:8">
      <c r="A12" s="21"/>
      <c r="B12" s="21"/>
      <c r="C12" s="6"/>
      <c r="D12" s="6"/>
      <c r="E12" s="23"/>
      <c r="F12" s="23"/>
      <c r="G12" s="23"/>
      <c r="H12" s="23"/>
    </row>
    <row r="13" ht="16.35" customHeight="1" spans="1:3">
      <c r="A13" s="7" t="s">
        <v>306</v>
      </c>
      <c r="B13" s="7"/>
      <c r="C13" s="7"/>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4" workbookViewId="0">
      <selection activeCell="A1" sqref="A1"/>
    </sheetView>
  </sheetViews>
  <sheetFormatPr defaultColWidth="10" defaultRowHeight="14.4" outlineLevelCol="7"/>
  <cols>
    <col min="1" max="1" width="10.75" customWidth="1"/>
    <col min="2" max="2" width="22.75" customWidth="1"/>
    <col min="3" max="3" width="19.25" customWidth="1"/>
    <col min="4" max="4" width="16.75" customWidth="1"/>
    <col min="5" max="6" width="16.3796296296296" customWidth="1"/>
    <col min="7" max="8" width="17.6296296296296" customWidth="1"/>
  </cols>
  <sheetData>
    <row r="1" ht="16.35" customHeight="1" spans="1:8">
      <c r="A1" s="1"/>
      <c r="H1" s="17" t="s">
        <v>435</v>
      </c>
    </row>
    <row r="2" ht="38.85" customHeight="1" spans="1:8">
      <c r="A2" s="19" t="s">
        <v>26</v>
      </c>
      <c r="B2" s="19"/>
      <c r="C2" s="19"/>
      <c r="D2" s="19"/>
      <c r="E2" s="19"/>
      <c r="F2" s="19"/>
      <c r="G2" s="19"/>
      <c r="H2" s="19"/>
    </row>
    <row r="3" ht="24.2" customHeight="1" spans="1:8">
      <c r="A3" s="11" t="s">
        <v>31</v>
      </c>
      <c r="B3" s="11"/>
      <c r="C3" s="11"/>
      <c r="D3" s="11"/>
      <c r="E3" s="11"/>
      <c r="F3" s="11"/>
      <c r="G3" s="11"/>
      <c r="H3" s="9" t="s">
        <v>32</v>
      </c>
    </row>
    <row r="4" ht="20.65" customHeight="1" spans="1:8">
      <c r="A4" s="4" t="s">
        <v>159</v>
      </c>
      <c r="B4" s="4" t="s">
        <v>160</v>
      </c>
      <c r="C4" s="4" t="s">
        <v>136</v>
      </c>
      <c r="D4" s="4" t="s">
        <v>436</v>
      </c>
      <c r="E4" s="4"/>
      <c r="F4" s="4"/>
      <c r="G4" s="4"/>
      <c r="H4" s="4" t="s">
        <v>162</v>
      </c>
    </row>
    <row r="5" ht="18.95" customHeight="1" spans="1:8">
      <c r="A5" s="4"/>
      <c r="B5" s="4"/>
      <c r="C5" s="4"/>
      <c r="D5" s="4" t="s">
        <v>138</v>
      </c>
      <c r="E5" s="4" t="s">
        <v>287</v>
      </c>
      <c r="F5" s="4"/>
      <c r="G5" s="4" t="s">
        <v>288</v>
      </c>
      <c r="H5" s="4"/>
    </row>
    <row r="6" ht="24.2" customHeight="1" spans="1:8">
      <c r="A6" s="4"/>
      <c r="B6" s="4"/>
      <c r="C6" s="4"/>
      <c r="D6" s="4"/>
      <c r="E6" s="4" t="s">
        <v>229</v>
      </c>
      <c r="F6" s="4" t="s">
        <v>210</v>
      </c>
      <c r="G6" s="4"/>
      <c r="H6" s="4"/>
    </row>
    <row r="7" ht="22.9" customHeight="1" spans="1:8">
      <c r="A7" s="14"/>
      <c r="B7" s="20" t="s">
        <v>136</v>
      </c>
      <c r="C7" s="13">
        <v>0</v>
      </c>
      <c r="D7" s="13"/>
      <c r="E7" s="13"/>
      <c r="F7" s="13"/>
      <c r="G7" s="13"/>
      <c r="H7" s="13"/>
    </row>
    <row r="8" ht="22.9" customHeight="1" spans="1:8">
      <c r="A8" s="12"/>
      <c r="B8" s="12"/>
      <c r="C8" s="13"/>
      <c r="D8" s="13"/>
      <c r="E8" s="13"/>
      <c r="F8" s="13"/>
      <c r="G8" s="13"/>
      <c r="H8" s="13"/>
    </row>
    <row r="9" ht="22.9" customHeight="1" spans="1:8">
      <c r="A9" s="22"/>
      <c r="B9" s="22"/>
      <c r="C9" s="13"/>
      <c r="D9" s="13"/>
      <c r="E9" s="13"/>
      <c r="F9" s="13"/>
      <c r="G9" s="13"/>
      <c r="H9" s="13"/>
    </row>
    <row r="10" ht="22.9" customHeight="1" spans="1:8">
      <c r="A10" s="22"/>
      <c r="B10" s="22"/>
      <c r="C10" s="13"/>
      <c r="D10" s="13"/>
      <c r="E10" s="13"/>
      <c r="F10" s="13"/>
      <c r="G10" s="13"/>
      <c r="H10" s="13"/>
    </row>
    <row r="11" ht="22.9" customHeight="1" spans="1:8">
      <c r="A11" s="22"/>
      <c r="B11" s="22"/>
      <c r="C11" s="13"/>
      <c r="D11" s="13"/>
      <c r="E11" s="13"/>
      <c r="F11" s="13"/>
      <c r="G11" s="13"/>
      <c r="H11" s="13"/>
    </row>
    <row r="12" ht="22.9" customHeight="1" spans="1:8">
      <c r="A12" s="21"/>
      <c r="B12" s="21"/>
      <c r="C12" s="6"/>
      <c r="D12" s="6"/>
      <c r="E12" s="23"/>
      <c r="F12" s="23"/>
      <c r="G12" s="23"/>
      <c r="H12" s="23"/>
    </row>
    <row r="13" ht="16.35" customHeight="1" spans="1:4">
      <c r="A13" s="7" t="s">
        <v>306</v>
      </c>
      <c r="B13" s="7"/>
      <c r="C13" s="7"/>
      <c r="D13" s="7"/>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zoomScale="130" zoomScaleNormal="130" workbookViewId="0">
      <selection activeCell="A9" sqref="A9"/>
    </sheetView>
  </sheetViews>
  <sheetFormatPr defaultColWidth="10" defaultRowHeight="14.4"/>
  <cols>
    <col min="1" max="1" width="10" customWidth="1"/>
    <col min="2" max="2" width="22.6851851851852" customWidth="1"/>
    <col min="3" max="3" width="13.25" customWidth="1"/>
    <col min="4" max="14" width="7.75" customWidth="1"/>
    <col min="15" max="17" width="9.75" customWidth="1"/>
  </cols>
  <sheetData>
    <row r="1" ht="16.35" customHeight="1" spans="1:14">
      <c r="A1" s="1"/>
      <c r="M1" s="17" t="s">
        <v>437</v>
      </c>
      <c r="N1" s="17"/>
    </row>
    <row r="2" ht="45.75" customHeight="1" spans="1:14">
      <c r="A2" s="19" t="s">
        <v>27</v>
      </c>
      <c r="B2" s="19"/>
      <c r="C2" s="19"/>
      <c r="D2" s="19"/>
      <c r="E2" s="19"/>
      <c r="F2" s="19"/>
      <c r="G2" s="19"/>
      <c r="H2" s="19"/>
      <c r="I2" s="19"/>
      <c r="J2" s="19"/>
      <c r="K2" s="19"/>
      <c r="L2" s="19"/>
      <c r="M2" s="19"/>
      <c r="N2" s="19"/>
    </row>
    <row r="3" ht="18.2" customHeight="1" spans="1:14">
      <c r="A3" s="11" t="s">
        <v>31</v>
      </c>
      <c r="B3" s="11"/>
      <c r="C3" s="11"/>
      <c r="D3" s="11"/>
      <c r="E3" s="11"/>
      <c r="F3" s="11"/>
      <c r="G3" s="11"/>
      <c r="H3" s="11"/>
      <c r="I3" s="11"/>
      <c r="J3" s="11"/>
      <c r="K3" s="11"/>
      <c r="L3" s="11"/>
      <c r="M3" s="9" t="s">
        <v>32</v>
      </c>
      <c r="N3" s="9"/>
    </row>
    <row r="4" ht="26.1" customHeight="1" spans="1:14">
      <c r="A4" s="4" t="s">
        <v>199</v>
      </c>
      <c r="B4" s="4" t="s">
        <v>438</v>
      </c>
      <c r="C4" s="4" t="s">
        <v>439</v>
      </c>
      <c r="D4" s="4"/>
      <c r="E4" s="4"/>
      <c r="F4" s="4"/>
      <c r="G4" s="4"/>
      <c r="H4" s="4"/>
      <c r="I4" s="4"/>
      <c r="J4" s="4"/>
      <c r="K4" s="4"/>
      <c r="L4" s="4"/>
      <c r="M4" s="4" t="s">
        <v>440</v>
      </c>
      <c r="N4" s="4"/>
    </row>
    <row r="5" ht="31.9" customHeight="1" spans="1:14">
      <c r="A5" s="4"/>
      <c r="B5" s="4"/>
      <c r="C5" s="4" t="s">
        <v>441</v>
      </c>
      <c r="D5" s="4" t="s">
        <v>139</v>
      </c>
      <c r="E5" s="4"/>
      <c r="F5" s="4"/>
      <c r="G5" s="4"/>
      <c r="H5" s="4"/>
      <c r="I5" s="4"/>
      <c r="J5" s="4" t="s">
        <v>442</v>
      </c>
      <c r="K5" s="4" t="s">
        <v>141</v>
      </c>
      <c r="L5" s="4" t="s">
        <v>142</v>
      </c>
      <c r="M5" s="4" t="s">
        <v>443</v>
      </c>
      <c r="N5" s="4" t="s">
        <v>444</v>
      </c>
    </row>
    <row r="6" ht="44.85" customHeight="1" spans="1:14">
      <c r="A6" s="4"/>
      <c r="B6" s="4"/>
      <c r="C6" s="4"/>
      <c r="D6" s="4" t="s">
        <v>445</v>
      </c>
      <c r="E6" s="4" t="s">
        <v>446</v>
      </c>
      <c r="F6" s="4" t="s">
        <v>447</v>
      </c>
      <c r="G6" s="4" t="s">
        <v>448</v>
      </c>
      <c r="H6" s="4" t="s">
        <v>449</v>
      </c>
      <c r="I6" s="4" t="s">
        <v>450</v>
      </c>
      <c r="J6" s="4"/>
      <c r="K6" s="4"/>
      <c r="L6" s="4"/>
      <c r="M6" s="4"/>
      <c r="N6" s="4"/>
    </row>
    <row r="7" ht="22.9" customHeight="1" spans="1:14">
      <c r="A7" s="14"/>
      <c r="B7" s="20" t="s">
        <v>136</v>
      </c>
      <c r="C7" s="13">
        <v>3842.13</v>
      </c>
      <c r="D7" s="13">
        <v>3842.13</v>
      </c>
      <c r="E7" s="13"/>
      <c r="F7" s="13"/>
      <c r="G7" s="13"/>
      <c r="H7" s="13"/>
      <c r="I7" s="13"/>
      <c r="J7" s="13"/>
      <c r="K7" s="13"/>
      <c r="L7" s="13"/>
      <c r="M7" s="13">
        <v>3842.13</v>
      </c>
      <c r="N7" s="14"/>
    </row>
    <row r="8" ht="22.9" customHeight="1" spans="1:14">
      <c r="A8" s="12" t="s">
        <v>154</v>
      </c>
      <c r="B8" s="12" t="s">
        <v>4</v>
      </c>
      <c r="C8" s="13">
        <v>3842.13</v>
      </c>
      <c r="D8" s="13">
        <v>3842.13</v>
      </c>
      <c r="E8" s="13"/>
      <c r="F8" s="13"/>
      <c r="G8" s="13"/>
      <c r="H8" s="13"/>
      <c r="I8" s="13"/>
      <c r="J8" s="13"/>
      <c r="K8" s="13"/>
      <c r="L8" s="13"/>
      <c r="M8" s="13">
        <v>3842.13</v>
      </c>
      <c r="N8" s="14"/>
    </row>
    <row r="9" ht="22.9" customHeight="1" spans="1:14">
      <c r="A9" s="21" t="s">
        <v>451</v>
      </c>
      <c r="B9" s="21" t="s">
        <v>452</v>
      </c>
      <c r="C9" s="6">
        <v>72.44</v>
      </c>
      <c r="D9" s="6">
        <v>72.44</v>
      </c>
      <c r="E9" s="6"/>
      <c r="F9" s="6"/>
      <c r="G9" s="6"/>
      <c r="H9" s="6"/>
      <c r="I9" s="6"/>
      <c r="J9" s="6"/>
      <c r="K9" s="6"/>
      <c r="L9" s="6"/>
      <c r="M9" s="6">
        <v>72.44</v>
      </c>
      <c r="N9" s="5"/>
    </row>
    <row r="10" ht="22.9" customHeight="1" spans="1:14">
      <c r="A10" s="21" t="s">
        <v>451</v>
      </c>
      <c r="B10" s="21" t="s">
        <v>453</v>
      </c>
      <c r="C10" s="6">
        <v>139</v>
      </c>
      <c r="D10" s="6">
        <v>139</v>
      </c>
      <c r="E10" s="6"/>
      <c r="F10" s="6"/>
      <c r="G10" s="6"/>
      <c r="H10" s="6"/>
      <c r="I10" s="6"/>
      <c r="J10" s="6"/>
      <c r="K10" s="6"/>
      <c r="L10" s="6"/>
      <c r="M10" s="6">
        <v>139</v>
      </c>
      <c r="N10" s="5"/>
    </row>
    <row r="11" ht="22.9" customHeight="1" spans="1:14">
      <c r="A11" s="21" t="s">
        <v>451</v>
      </c>
      <c r="B11" s="21" t="s">
        <v>454</v>
      </c>
      <c r="C11" s="6">
        <v>235</v>
      </c>
      <c r="D11" s="6">
        <v>235</v>
      </c>
      <c r="E11" s="6"/>
      <c r="F11" s="6"/>
      <c r="G11" s="6"/>
      <c r="H11" s="6"/>
      <c r="I11" s="6"/>
      <c r="J11" s="6"/>
      <c r="K11" s="6"/>
      <c r="L11" s="6"/>
      <c r="M11" s="6">
        <v>235</v>
      </c>
      <c r="N11" s="5"/>
    </row>
    <row r="12" ht="22.9" customHeight="1" spans="1:14">
      <c r="A12" s="21" t="s">
        <v>451</v>
      </c>
      <c r="B12" s="21" t="s">
        <v>455</v>
      </c>
      <c r="C12" s="6">
        <v>2751</v>
      </c>
      <c r="D12" s="6">
        <v>2751</v>
      </c>
      <c r="E12" s="6"/>
      <c r="F12" s="6"/>
      <c r="G12" s="6"/>
      <c r="H12" s="6"/>
      <c r="I12" s="6"/>
      <c r="J12" s="6"/>
      <c r="K12" s="6"/>
      <c r="L12" s="6"/>
      <c r="M12" s="6">
        <v>2751</v>
      </c>
      <c r="N12" s="5"/>
    </row>
    <row r="13" ht="22.9" customHeight="1" spans="1:14">
      <c r="A13" s="21" t="s">
        <v>451</v>
      </c>
      <c r="B13" s="21" t="s">
        <v>456</v>
      </c>
      <c r="C13" s="6">
        <v>482.69</v>
      </c>
      <c r="D13" s="6">
        <v>482.69</v>
      </c>
      <c r="E13" s="6"/>
      <c r="F13" s="6"/>
      <c r="G13" s="6"/>
      <c r="H13" s="6"/>
      <c r="I13" s="6"/>
      <c r="J13" s="6"/>
      <c r="K13" s="6"/>
      <c r="L13" s="6"/>
      <c r="M13" s="6">
        <v>482.69</v>
      </c>
      <c r="N13" s="5"/>
    </row>
    <row r="14" ht="22.9" customHeight="1" spans="1:14">
      <c r="A14" s="21" t="s">
        <v>451</v>
      </c>
      <c r="B14" s="21" t="s">
        <v>457</v>
      </c>
      <c r="C14" s="6">
        <v>160</v>
      </c>
      <c r="D14" s="6">
        <v>160</v>
      </c>
      <c r="E14" s="6"/>
      <c r="F14" s="6"/>
      <c r="G14" s="6"/>
      <c r="H14" s="6"/>
      <c r="I14" s="6"/>
      <c r="J14" s="6"/>
      <c r="K14" s="6"/>
      <c r="L14" s="6"/>
      <c r="M14" s="6">
        <v>160</v>
      </c>
      <c r="N14" s="5"/>
    </row>
    <row r="15" ht="22.9" customHeight="1" spans="1:14">
      <c r="A15" s="21" t="s">
        <v>451</v>
      </c>
      <c r="B15" s="21" t="s">
        <v>458</v>
      </c>
      <c r="C15" s="6">
        <v>2</v>
      </c>
      <c r="D15" s="6">
        <v>2</v>
      </c>
      <c r="E15" s="6"/>
      <c r="F15" s="6"/>
      <c r="G15" s="6"/>
      <c r="H15" s="6"/>
      <c r="I15" s="6"/>
      <c r="J15" s="6"/>
      <c r="K15" s="6"/>
      <c r="L15" s="6"/>
      <c r="M15" s="6">
        <v>2</v>
      </c>
      <c r="N15" s="5"/>
    </row>
    <row r="16" ht="16.35" customHeight="1" spans="1:4">
      <c r="A16" s="7" t="s">
        <v>306</v>
      </c>
      <c r="B16" s="7"/>
      <c r="C16" s="7"/>
      <c r="D16" s="7"/>
    </row>
  </sheetData>
  <mergeCells count="16">
    <mergeCell ref="M1:N1"/>
    <mergeCell ref="A2:N2"/>
    <mergeCell ref="A3:L3"/>
    <mergeCell ref="M3:N3"/>
    <mergeCell ref="C4:L4"/>
    <mergeCell ref="M4:N4"/>
    <mergeCell ref="D5:I5"/>
    <mergeCell ref="A16:D16"/>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tabSelected="1" zoomScale="145" zoomScaleNormal="145" workbookViewId="0">
      <pane ySplit="5" topLeftCell="A78" activePane="bottomLeft" state="frozen"/>
      <selection/>
      <selection pane="bottomLeft" activeCell="D73" sqref="D73:D83"/>
    </sheetView>
  </sheetViews>
  <sheetFormatPr defaultColWidth="10" defaultRowHeight="14.4"/>
  <cols>
    <col min="1" max="1" width="6.75" customWidth="1"/>
    <col min="2" max="2" width="15.1296296296296" customWidth="1"/>
    <col min="3" max="3" width="8.5" customWidth="1"/>
    <col min="4" max="4" width="12.25" customWidth="1"/>
    <col min="5" max="5" width="7.5" customWidth="1"/>
    <col min="6" max="6" width="8.12962962962963" customWidth="1"/>
    <col min="7" max="7" width="11.25" customWidth="1"/>
    <col min="8" max="8" width="18.1296296296296" customWidth="1"/>
    <col min="9" max="9" width="9.5" customWidth="1"/>
    <col min="10" max="10" width="9" customWidth="1"/>
    <col min="11" max="11" width="8.12962962962963" customWidth="1"/>
    <col min="12" max="12" width="9.75" customWidth="1"/>
    <col min="13" max="13" width="16.8796296296296" customWidth="1"/>
    <col min="14" max="16" width="9.75" customWidth="1"/>
  </cols>
  <sheetData>
    <row r="1" ht="16.35" customHeight="1" spans="1:13">
      <c r="A1" s="1"/>
      <c r="B1" s="1"/>
      <c r="C1" s="1"/>
      <c r="D1" s="1"/>
      <c r="E1" s="1"/>
      <c r="F1" s="1"/>
      <c r="G1" s="1"/>
      <c r="H1" s="1"/>
      <c r="I1" s="1"/>
      <c r="J1" s="1"/>
      <c r="K1" s="1"/>
      <c r="L1" s="1"/>
      <c r="M1" s="17" t="s">
        <v>459</v>
      </c>
    </row>
    <row r="2" ht="28" customHeight="1" spans="1:13">
      <c r="A2" s="1"/>
      <c r="B2" s="1"/>
      <c r="C2" s="10" t="s">
        <v>28</v>
      </c>
      <c r="D2" s="10"/>
      <c r="E2" s="10"/>
      <c r="F2" s="10"/>
      <c r="G2" s="10"/>
      <c r="H2" s="10"/>
      <c r="I2" s="10"/>
      <c r="J2" s="10"/>
      <c r="K2" s="10"/>
      <c r="L2" s="10"/>
      <c r="M2" s="10"/>
    </row>
    <row r="3" ht="21.6" customHeight="1" spans="1:13">
      <c r="A3" s="11" t="s">
        <v>31</v>
      </c>
      <c r="B3" s="11"/>
      <c r="C3" s="11"/>
      <c r="D3" s="11"/>
      <c r="E3" s="11"/>
      <c r="F3" s="11"/>
      <c r="G3" s="11"/>
      <c r="H3" s="11"/>
      <c r="I3" s="11"/>
      <c r="J3" s="11"/>
      <c r="K3" s="11"/>
      <c r="L3" s="9" t="s">
        <v>32</v>
      </c>
      <c r="M3" s="9"/>
    </row>
    <row r="4" ht="25" customHeight="1" spans="1:13">
      <c r="A4" s="4" t="s">
        <v>199</v>
      </c>
      <c r="B4" s="4" t="s">
        <v>460</v>
      </c>
      <c r="C4" s="4" t="s">
        <v>461</v>
      </c>
      <c r="D4" s="4" t="s">
        <v>462</v>
      </c>
      <c r="E4" s="4" t="s">
        <v>463</v>
      </c>
      <c r="F4" s="4"/>
      <c r="G4" s="4"/>
      <c r="H4" s="4"/>
      <c r="I4" s="4"/>
      <c r="J4" s="4"/>
      <c r="K4" s="4"/>
      <c r="L4" s="4"/>
      <c r="M4" s="4"/>
    </row>
    <row r="5" ht="25" customHeight="1" spans="1:13">
      <c r="A5" s="4"/>
      <c r="B5" s="4"/>
      <c r="C5" s="4"/>
      <c r="D5" s="4"/>
      <c r="E5" s="4" t="s">
        <v>464</v>
      </c>
      <c r="F5" s="4" t="s">
        <v>465</v>
      </c>
      <c r="G5" s="4" t="s">
        <v>466</v>
      </c>
      <c r="H5" s="4" t="s">
        <v>467</v>
      </c>
      <c r="I5" s="4" t="s">
        <v>468</v>
      </c>
      <c r="J5" s="4" t="s">
        <v>469</v>
      </c>
      <c r="K5" s="4" t="s">
        <v>470</v>
      </c>
      <c r="L5" s="4" t="s">
        <v>471</v>
      </c>
      <c r="M5" s="4" t="s">
        <v>472</v>
      </c>
    </row>
    <row r="6" ht="18.2" customHeight="1" spans="1:13">
      <c r="A6" s="12" t="s">
        <v>2</v>
      </c>
      <c r="B6" s="12" t="s">
        <v>4</v>
      </c>
      <c r="C6" s="13">
        <f>C7+C18+C29+C51+C40+C62+C73</f>
        <v>3842.13</v>
      </c>
      <c r="D6" s="14"/>
      <c r="E6" s="14"/>
      <c r="F6" s="14"/>
      <c r="G6" s="14"/>
      <c r="H6" s="14"/>
      <c r="I6" s="14"/>
      <c r="J6" s="14"/>
      <c r="K6" s="14"/>
      <c r="L6" s="14"/>
      <c r="M6" s="14"/>
    </row>
    <row r="7" ht="24.4" customHeight="1" spans="1:13">
      <c r="A7" s="5" t="s">
        <v>155</v>
      </c>
      <c r="B7" s="5" t="s">
        <v>473</v>
      </c>
      <c r="C7" s="6">
        <v>72.44</v>
      </c>
      <c r="D7" s="5" t="s">
        <v>474</v>
      </c>
      <c r="E7" s="15" t="s">
        <v>475</v>
      </c>
      <c r="F7" s="15" t="s">
        <v>476</v>
      </c>
      <c r="G7" s="5" t="s">
        <v>477</v>
      </c>
      <c r="H7" s="5" t="s">
        <v>478</v>
      </c>
      <c r="I7" s="5"/>
      <c r="J7" s="5"/>
      <c r="K7" s="5"/>
      <c r="L7" s="5" t="s">
        <v>479</v>
      </c>
      <c r="M7" s="5"/>
    </row>
    <row r="8" ht="24.4" customHeight="1" spans="1:13">
      <c r="A8" s="5"/>
      <c r="B8" s="5"/>
      <c r="C8" s="6"/>
      <c r="D8" s="5"/>
      <c r="E8" s="15"/>
      <c r="F8" s="15" t="s">
        <v>480</v>
      </c>
      <c r="G8" s="5" t="s">
        <v>481</v>
      </c>
      <c r="H8" s="5" t="s">
        <v>478</v>
      </c>
      <c r="I8" s="5"/>
      <c r="J8" s="5"/>
      <c r="K8" s="5"/>
      <c r="L8" s="5" t="s">
        <v>479</v>
      </c>
      <c r="M8" s="5"/>
    </row>
    <row r="9" ht="24.4" customHeight="1" spans="1:13">
      <c r="A9" s="5"/>
      <c r="B9" s="5"/>
      <c r="C9" s="6"/>
      <c r="D9" s="5"/>
      <c r="E9" s="15"/>
      <c r="F9" s="15" t="s">
        <v>482</v>
      </c>
      <c r="G9" s="5" t="s">
        <v>483</v>
      </c>
      <c r="H9" s="5" t="s">
        <v>478</v>
      </c>
      <c r="I9" s="5"/>
      <c r="J9" s="5"/>
      <c r="K9" s="5"/>
      <c r="L9" s="5" t="s">
        <v>479</v>
      </c>
      <c r="M9" s="5"/>
    </row>
    <row r="10" ht="24.4" customHeight="1" spans="1:13">
      <c r="A10" s="5"/>
      <c r="B10" s="5"/>
      <c r="C10" s="6"/>
      <c r="D10" s="5"/>
      <c r="E10" s="15" t="s">
        <v>484</v>
      </c>
      <c r="F10" s="15" t="s">
        <v>485</v>
      </c>
      <c r="G10" s="5" t="s">
        <v>486</v>
      </c>
      <c r="H10" s="5" t="s">
        <v>487</v>
      </c>
      <c r="I10" s="5"/>
      <c r="J10" s="5"/>
      <c r="K10" s="5"/>
      <c r="L10" s="5" t="s">
        <v>479</v>
      </c>
      <c r="M10" s="5"/>
    </row>
    <row r="11" ht="24.4" customHeight="1" spans="1:13">
      <c r="A11" s="5"/>
      <c r="B11" s="5"/>
      <c r="C11" s="6"/>
      <c r="D11" s="5"/>
      <c r="E11" s="15"/>
      <c r="F11" s="15" t="s">
        <v>488</v>
      </c>
      <c r="G11" s="5" t="s">
        <v>489</v>
      </c>
      <c r="H11" s="5" t="s">
        <v>490</v>
      </c>
      <c r="I11" s="5"/>
      <c r="J11" s="5"/>
      <c r="K11" s="5"/>
      <c r="L11" s="5" t="s">
        <v>479</v>
      </c>
      <c r="M11" s="5"/>
    </row>
    <row r="12" ht="24.4" customHeight="1" spans="1:13">
      <c r="A12" s="5"/>
      <c r="B12" s="5"/>
      <c r="C12" s="6"/>
      <c r="D12" s="5"/>
      <c r="E12" s="15"/>
      <c r="F12" s="15" t="s">
        <v>491</v>
      </c>
      <c r="G12" s="5" t="s">
        <v>492</v>
      </c>
      <c r="H12" s="5" t="s">
        <v>493</v>
      </c>
      <c r="I12" s="5"/>
      <c r="J12" s="5"/>
      <c r="K12" s="5"/>
      <c r="L12" s="5" t="s">
        <v>479</v>
      </c>
      <c r="M12" s="5"/>
    </row>
    <row r="13" ht="24.4" customHeight="1" spans="1:13">
      <c r="A13" s="5"/>
      <c r="B13" s="5"/>
      <c r="C13" s="6"/>
      <c r="D13" s="5"/>
      <c r="E13" s="15" t="s">
        <v>494</v>
      </c>
      <c r="F13" s="15" t="s">
        <v>495</v>
      </c>
      <c r="G13" s="5" t="s">
        <v>496</v>
      </c>
      <c r="H13" s="5" t="s">
        <v>497</v>
      </c>
      <c r="I13" s="5"/>
      <c r="J13" s="5"/>
      <c r="K13" s="5"/>
      <c r="L13" s="5" t="s">
        <v>479</v>
      </c>
      <c r="M13" s="5"/>
    </row>
    <row r="14" ht="24.4" customHeight="1" spans="1:13">
      <c r="A14" s="5"/>
      <c r="B14" s="5"/>
      <c r="C14" s="6"/>
      <c r="D14" s="5"/>
      <c r="E14" s="15"/>
      <c r="F14" s="15" t="s">
        <v>498</v>
      </c>
      <c r="G14" s="5" t="s">
        <v>499</v>
      </c>
      <c r="H14" s="5" t="s">
        <v>500</v>
      </c>
      <c r="I14" s="5"/>
      <c r="J14" s="5"/>
      <c r="K14" s="5"/>
      <c r="L14" s="5" t="s">
        <v>479</v>
      </c>
      <c r="M14" s="5"/>
    </row>
    <row r="15" ht="24.4" customHeight="1" spans="1:13">
      <c r="A15" s="5"/>
      <c r="B15" s="5"/>
      <c r="C15" s="6"/>
      <c r="D15" s="5"/>
      <c r="E15" s="15"/>
      <c r="F15" s="15" t="s">
        <v>501</v>
      </c>
      <c r="G15" s="5" t="s">
        <v>502</v>
      </c>
      <c r="H15" s="5" t="s">
        <v>503</v>
      </c>
      <c r="I15" s="5"/>
      <c r="J15" s="5"/>
      <c r="K15" s="5"/>
      <c r="L15" s="5" t="s">
        <v>479</v>
      </c>
      <c r="M15" s="5"/>
    </row>
    <row r="16" ht="24.4" customHeight="1" spans="1:13">
      <c r="A16" s="5"/>
      <c r="B16" s="5"/>
      <c r="C16" s="6"/>
      <c r="D16" s="5"/>
      <c r="E16" s="15"/>
      <c r="F16" s="15" t="s">
        <v>504</v>
      </c>
      <c r="G16" s="5" t="s">
        <v>505</v>
      </c>
      <c r="H16" s="5" t="s">
        <v>506</v>
      </c>
      <c r="I16" s="5"/>
      <c r="J16" s="5"/>
      <c r="K16" s="5"/>
      <c r="L16" s="5" t="s">
        <v>479</v>
      </c>
      <c r="M16" s="5"/>
    </row>
    <row r="17" ht="24.4" customHeight="1" spans="1:13">
      <c r="A17" s="5"/>
      <c r="B17" s="5"/>
      <c r="C17" s="6"/>
      <c r="D17" s="5"/>
      <c r="E17" s="15" t="s">
        <v>507</v>
      </c>
      <c r="F17" s="15" t="s">
        <v>508</v>
      </c>
      <c r="G17" s="5" t="s">
        <v>509</v>
      </c>
      <c r="H17" s="5" t="s">
        <v>510</v>
      </c>
      <c r="I17" s="5"/>
      <c r="J17" s="5"/>
      <c r="K17" s="5"/>
      <c r="L17" s="5" t="s">
        <v>479</v>
      </c>
      <c r="M17" s="5"/>
    </row>
    <row r="18" ht="24.4" customHeight="1" spans="1:13">
      <c r="A18" s="5" t="s">
        <v>155</v>
      </c>
      <c r="B18" s="5" t="s">
        <v>511</v>
      </c>
      <c r="C18" s="6">
        <v>139</v>
      </c>
      <c r="D18" s="5" t="s">
        <v>512</v>
      </c>
      <c r="E18" s="15" t="s">
        <v>475</v>
      </c>
      <c r="F18" s="15" t="s">
        <v>476</v>
      </c>
      <c r="G18" s="5" t="s">
        <v>513</v>
      </c>
      <c r="H18" s="5" t="s">
        <v>514</v>
      </c>
      <c r="I18" s="5" t="s">
        <v>514</v>
      </c>
      <c r="J18" s="5"/>
      <c r="K18" s="5"/>
      <c r="L18" s="5" t="s">
        <v>479</v>
      </c>
      <c r="M18" s="5"/>
    </row>
    <row r="19" ht="24.4" customHeight="1" spans="1:13">
      <c r="A19" s="5"/>
      <c r="B19" s="5"/>
      <c r="C19" s="6"/>
      <c r="D19" s="5"/>
      <c r="E19" s="15"/>
      <c r="F19" s="15" t="s">
        <v>480</v>
      </c>
      <c r="G19" s="5" t="s">
        <v>515</v>
      </c>
      <c r="H19" s="5" t="s">
        <v>516</v>
      </c>
      <c r="I19" s="5" t="s">
        <v>516</v>
      </c>
      <c r="J19" s="5"/>
      <c r="K19" s="5"/>
      <c r="L19" s="5" t="s">
        <v>479</v>
      </c>
      <c r="M19" s="5"/>
    </row>
    <row r="20" ht="24.4" customHeight="1" spans="1:13">
      <c r="A20" s="5"/>
      <c r="B20" s="5"/>
      <c r="C20" s="6"/>
      <c r="D20" s="5"/>
      <c r="E20" s="15"/>
      <c r="F20" s="15" t="s">
        <v>482</v>
      </c>
      <c r="G20" s="5" t="s">
        <v>517</v>
      </c>
      <c r="H20" s="5" t="s">
        <v>478</v>
      </c>
      <c r="I20" s="5" t="s">
        <v>478</v>
      </c>
      <c r="J20" s="5"/>
      <c r="K20" s="5"/>
      <c r="L20" s="5" t="s">
        <v>479</v>
      </c>
      <c r="M20" s="5"/>
    </row>
    <row r="21" ht="24.4" customHeight="1" spans="1:13">
      <c r="A21" s="5"/>
      <c r="B21" s="5"/>
      <c r="C21" s="6"/>
      <c r="D21" s="5"/>
      <c r="E21" s="15" t="s">
        <v>484</v>
      </c>
      <c r="F21" s="15" t="s">
        <v>485</v>
      </c>
      <c r="G21" s="5" t="s">
        <v>518</v>
      </c>
      <c r="H21" s="5" t="s">
        <v>519</v>
      </c>
      <c r="I21" s="5" t="s">
        <v>519</v>
      </c>
      <c r="J21" s="5"/>
      <c r="K21" s="5"/>
      <c r="L21" s="5" t="s">
        <v>479</v>
      </c>
      <c r="M21" s="5"/>
    </row>
    <row r="22" ht="24.4" customHeight="1" spans="1:13">
      <c r="A22" s="5"/>
      <c r="B22" s="5"/>
      <c r="C22" s="6"/>
      <c r="D22" s="5"/>
      <c r="E22" s="15"/>
      <c r="F22" s="15" t="s">
        <v>488</v>
      </c>
      <c r="G22" s="5" t="s">
        <v>520</v>
      </c>
      <c r="H22" s="5" t="s">
        <v>478</v>
      </c>
      <c r="I22" s="5" t="s">
        <v>478</v>
      </c>
      <c r="J22" s="5"/>
      <c r="K22" s="5"/>
      <c r="L22" s="5" t="s">
        <v>479</v>
      </c>
      <c r="M22" s="5"/>
    </row>
    <row r="23" ht="24.4" customHeight="1" spans="1:13">
      <c r="A23" s="5"/>
      <c r="B23" s="5"/>
      <c r="C23" s="6"/>
      <c r="D23" s="5"/>
      <c r="E23" s="15"/>
      <c r="F23" s="15" t="s">
        <v>491</v>
      </c>
      <c r="G23" s="5" t="s">
        <v>521</v>
      </c>
      <c r="H23" s="5" t="s">
        <v>522</v>
      </c>
      <c r="I23" s="5" t="s">
        <v>522</v>
      </c>
      <c r="J23" s="5"/>
      <c r="K23" s="5"/>
      <c r="L23" s="5" t="s">
        <v>479</v>
      </c>
      <c r="M23" s="5"/>
    </row>
    <row r="24" ht="24.4" customHeight="1" spans="1:13">
      <c r="A24" s="5"/>
      <c r="B24" s="5"/>
      <c r="C24" s="6"/>
      <c r="D24" s="5"/>
      <c r="E24" s="15" t="s">
        <v>494</v>
      </c>
      <c r="F24" s="15" t="s">
        <v>495</v>
      </c>
      <c r="G24" s="5" t="s">
        <v>523</v>
      </c>
      <c r="H24" s="5" t="s">
        <v>524</v>
      </c>
      <c r="I24" s="5" t="s">
        <v>524</v>
      </c>
      <c r="J24" s="5"/>
      <c r="K24" s="5"/>
      <c r="L24" s="5" t="s">
        <v>479</v>
      </c>
      <c r="M24" s="5"/>
    </row>
    <row r="25" ht="24.4" customHeight="1" spans="1:13">
      <c r="A25" s="5"/>
      <c r="B25" s="5"/>
      <c r="C25" s="6"/>
      <c r="D25" s="5"/>
      <c r="E25" s="15"/>
      <c r="F25" s="15" t="s">
        <v>498</v>
      </c>
      <c r="G25" s="5" t="s">
        <v>525</v>
      </c>
      <c r="H25" s="5" t="s">
        <v>526</v>
      </c>
      <c r="I25" s="5" t="s">
        <v>526</v>
      </c>
      <c r="J25" s="5"/>
      <c r="K25" s="5"/>
      <c r="L25" s="5" t="s">
        <v>479</v>
      </c>
      <c r="M25" s="5"/>
    </row>
    <row r="26" ht="24.4" customHeight="1" spans="1:13">
      <c r="A26" s="5"/>
      <c r="B26" s="5"/>
      <c r="C26" s="6"/>
      <c r="D26" s="5"/>
      <c r="E26" s="15"/>
      <c r="F26" s="15" t="s">
        <v>501</v>
      </c>
      <c r="G26" s="5" t="s">
        <v>527</v>
      </c>
      <c r="H26" s="5" t="s">
        <v>527</v>
      </c>
      <c r="I26" s="5" t="s">
        <v>527</v>
      </c>
      <c r="J26" s="5"/>
      <c r="K26" s="5"/>
      <c r="L26" s="5" t="s">
        <v>479</v>
      </c>
      <c r="M26" s="5"/>
    </row>
    <row r="27" ht="24.4" customHeight="1" spans="1:13">
      <c r="A27" s="5"/>
      <c r="B27" s="5"/>
      <c r="C27" s="6"/>
      <c r="D27" s="5"/>
      <c r="E27" s="15"/>
      <c r="F27" s="15" t="s">
        <v>504</v>
      </c>
      <c r="G27" s="5" t="s">
        <v>528</v>
      </c>
      <c r="H27" s="5" t="s">
        <v>522</v>
      </c>
      <c r="I27" s="5" t="s">
        <v>522</v>
      </c>
      <c r="J27" s="5"/>
      <c r="K27" s="5"/>
      <c r="L27" s="5" t="s">
        <v>479</v>
      </c>
      <c r="M27" s="5"/>
    </row>
    <row r="28" ht="24.4" customHeight="1" spans="1:13">
      <c r="A28" s="5"/>
      <c r="B28" s="5"/>
      <c r="C28" s="6"/>
      <c r="D28" s="5"/>
      <c r="E28" s="15" t="s">
        <v>507</v>
      </c>
      <c r="F28" s="15" t="s">
        <v>508</v>
      </c>
      <c r="G28" s="5" t="s">
        <v>529</v>
      </c>
      <c r="H28" s="5" t="s">
        <v>530</v>
      </c>
      <c r="I28" s="5" t="s">
        <v>530</v>
      </c>
      <c r="J28" s="5"/>
      <c r="K28" s="5"/>
      <c r="L28" s="5" t="s">
        <v>479</v>
      </c>
      <c r="M28" s="5"/>
    </row>
    <row r="29" ht="24.4" customHeight="1" spans="1:13">
      <c r="A29" s="5" t="s">
        <v>155</v>
      </c>
      <c r="B29" s="5" t="s">
        <v>531</v>
      </c>
      <c r="C29" s="6">
        <v>235</v>
      </c>
      <c r="D29" s="5" t="s">
        <v>532</v>
      </c>
      <c r="E29" s="15" t="s">
        <v>475</v>
      </c>
      <c r="F29" s="15" t="s">
        <v>476</v>
      </c>
      <c r="G29" s="5" t="s">
        <v>513</v>
      </c>
      <c r="H29" s="5" t="s">
        <v>514</v>
      </c>
      <c r="I29" s="5" t="s">
        <v>514</v>
      </c>
      <c r="J29" s="5"/>
      <c r="K29" s="5"/>
      <c r="L29" s="5" t="s">
        <v>479</v>
      </c>
      <c r="M29" s="5"/>
    </row>
    <row r="30" ht="24.4" customHeight="1" spans="1:13">
      <c r="A30" s="5"/>
      <c r="B30" s="5"/>
      <c r="C30" s="6"/>
      <c r="D30" s="5"/>
      <c r="E30" s="15"/>
      <c r="F30" s="15" t="s">
        <v>480</v>
      </c>
      <c r="G30" s="5" t="s">
        <v>515</v>
      </c>
      <c r="H30" s="5" t="s">
        <v>516</v>
      </c>
      <c r="I30" s="5" t="s">
        <v>516</v>
      </c>
      <c r="J30" s="5"/>
      <c r="K30" s="5"/>
      <c r="L30" s="5" t="s">
        <v>479</v>
      </c>
      <c r="M30" s="5"/>
    </row>
    <row r="31" ht="24.4" customHeight="1" spans="1:13">
      <c r="A31" s="5"/>
      <c r="B31" s="5"/>
      <c r="C31" s="6"/>
      <c r="D31" s="5"/>
      <c r="E31" s="15"/>
      <c r="F31" s="15" t="s">
        <v>482</v>
      </c>
      <c r="G31" s="5" t="s">
        <v>517</v>
      </c>
      <c r="H31" s="5" t="s">
        <v>478</v>
      </c>
      <c r="I31" s="5" t="s">
        <v>478</v>
      </c>
      <c r="J31" s="5"/>
      <c r="K31" s="5"/>
      <c r="L31" s="5" t="s">
        <v>479</v>
      </c>
      <c r="M31" s="5"/>
    </row>
    <row r="32" ht="24.4" customHeight="1" spans="1:13">
      <c r="A32" s="5"/>
      <c r="B32" s="5"/>
      <c r="C32" s="6"/>
      <c r="D32" s="5"/>
      <c r="E32" s="15" t="s">
        <v>484</v>
      </c>
      <c r="F32" s="15" t="s">
        <v>485</v>
      </c>
      <c r="G32" s="5" t="s">
        <v>518</v>
      </c>
      <c r="H32" s="5" t="s">
        <v>519</v>
      </c>
      <c r="I32" s="5" t="s">
        <v>519</v>
      </c>
      <c r="J32" s="5"/>
      <c r="K32" s="5"/>
      <c r="L32" s="5" t="s">
        <v>479</v>
      </c>
      <c r="M32" s="5"/>
    </row>
    <row r="33" ht="24.4" customHeight="1" spans="1:13">
      <c r="A33" s="5"/>
      <c r="B33" s="5"/>
      <c r="C33" s="6"/>
      <c r="D33" s="5"/>
      <c r="E33" s="15"/>
      <c r="F33" s="15" t="s">
        <v>488</v>
      </c>
      <c r="G33" s="5" t="s">
        <v>520</v>
      </c>
      <c r="H33" s="5" t="s">
        <v>478</v>
      </c>
      <c r="I33" s="5" t="s">
        <v>478</v>
      </c>
      <c r="J33" s="5"/>
      <c r="K33" s="5"/>
      <c r="L33" s="5" t="s">
        <v>479</v>
      </c>
      <c r="M33" s="5"/>
    </row>
    <row r="34" ht="24.4" customHeight="1" spans="1:13">
      <c r="A34" s="5"/>
      <c r="B34" s="5"/>
      <c r="C34" s="6"/>
      <c r="D34" s="5"/>
      <c r="E34" s="15"/>
      <c r="F34" s="15" t="s">
        <v>491</v>
      </c>
      <c r="G34" s="5" t="s">
        <v>521</v>
      </c>
      <c r="H34" s="5" t="s">
        <v>522</v>
      </c>
      <c r="I34" s="5" t="s">
        <v>522</v>
      </c>
      <c r="J34" s="5"/>
      <c r="K34" s="5"/>
      <c r="L34" s="5" t="s">
        <v>479</v>
      </c>
      <c r="M34" s="5"/>
    </row>
    <row r="35" ht="24.4" customHeight="1" spans="1:13">
      <c r="A35" s="5"/>
      <c r="B35" s="5"/>
      <c r="C35" s="6"/>
      <c r="D35" s="5"/>
      <c r="E35" s="15" t="s">
        <v>494</v>
      </c>
      <c r="F35" s="15" t="s">
        <v>495</v>
      </c>
      <c r="G35" s="5" t="s">
        <v>533</v>
      </c>
      <c r="H35" s="5" t="s">
        <v>524</v>
      </c>
      <c r="I35" s="5" t="s">
        <v>524</v>
      </c>
      <c r="J35" s="5"/>
      <c r="K35" s="5"/>
      <c r="L35" s="5" t="s">
        <v>479</v>
      </c>
      <c r="M35" s="5"/>
    </row>
    <row r="36" ht="24.4" customHeight="1" spans="1:13">
      <c r="A36" s="5"/>
      <c r="B36" s="5"/>
      <c r="C36" s="6"/>
      <c r="D36" s="5"/>
      <c r="E36" s="15"/>
      <c r="F36" s="15" t="s">
        <v>498</v>
      </c>
      <c r="G36" s="5" t="s">
        <v>525</v>
      </c>
      <c r="H36" s="5" t="s">
        <v>526</v>
      </c>
      <c r="I36" s="5" t="s">
        <v>526</v>
      </c>
      <c r="J36" s="5"/>
      <c r="K36" s="5"/>
      <c r="L36" s="5" t="s">
        <v>479</v>
      </c>
      <c r="M36" s="5"/>
    </row>
    <row r="37" ht="24.4" customHeight="1" spans="1:13">
      <c r="A37" s="5"/>
      <c r="B37" s="5"/>
      <c r="C37" s="6"/>
      <c r="D37" s="5"/>
      <c r="E37" s="15"/>
      <c r="F37" s="15" t="s">
        <v>501</v>
      </c>
      <c r="G37" s="5" t="s">
        <v>527</v>
      </c>
      <c r="H37" s="5" t="s">
        <v>527</v>
      </c>
      <c r="I37" s="5" t="s">
        <v>527</v>
      </c>
      <c r="J37" s="5"/>
      <c r="K37" s="5"/>
      <c r="L37" s="5" t="s">
        <v>479</v>
      </c>
      <c r="M37" s="5"/>
    </row>
    <row r="38" ht="24.4" customHeight="1" spans="1:13">
      <c r="A38" s="5"/>
      <c r="B38" s="5"/>
      <c r="C38" s="6"/>
      <c r="D38" s="5"/>
      <c r="E38" s="15"/>
      <c r="F38" s="15" t="s">
        <v>504</v>
      </c>
      <c r="G38" s="5" t="s">
        <v>528</v>
      </c>
      <c r="H38" s="5" t="s">
        <v>522</v>
      </c>
      <c r="I38" s="5" t="s">
        <v>522</v>
      </c>
      <c r="J38" s="5"/>
      <c r="K38" s="5"/>
      <c r="L38" s="5" t="s">
        <v>479</v>
      </c>
      <c r="M38" s="5"/>
    </row>
    <row r="39" ht="24.4" customHeight="1" spans="1:13">
      <c r="A39" s="5"/>
      <c r="B39" s="5"/>
      <c r="C39" s="6"/>
      <c r="D39" s="5"/>
      <c r="E39" s="15" t="s">
        <v>507</v>
      </c>
      <c r="F39" s="15" t="s">
        <v>508</v>
      </c>
      <c r="G39" s="5" t="s">
        <v>534</v>
      </c>
      <c r="H39" s="5" t="s">
        <v>535</v>
      </c>
      <c r="I39" s="5" t="s">
        <v>535</v>
      </c>
      <c r="J39" s="5"/>
      <c r="K39" s="5"/>
      <c r="L39" s="5" t="s">
        <v>479</v>
      </c>
      <c r="M39" s="5"/>
    </row>
    <row r="40" customFormat="1" ht="24.4" customHeight="1" spans="1:13">
      <c r="A40" s="5" t="s">
        <v>155</v>
      </c>
      <c r="B40" s="5" t="s">
        <v>536</v>
      </c>
      <c r="C40" s="6">
        <v>2751</v>
      </c>
      <c r="D40" s="5" t="s">
        <v>537</v>
      </c>
      <c r="E40" s="15" t="s">
        <v>475</v>
      </c>
      <c r="F40" s="15" t="s">
        <v>476</v>
      </c>
      <c r="G40" s="5" t="s">
        <v>538</v>
      </c>
      <c r="H40" s="5" t="s">
        <v>539</v>
      </c>
      <c r="I40" s="5" t="s">
        <v>539</v>
      </c>
      <c r="J40" s="5"/>
      <c r="K40" s="5"/>
      <c r="L40" s="5" t="s">
        <v>479</v>
      </c>
      <c r="M40" s="5"/>
    </row>
    <row r="41" customFormat="1" ht="24.4" customHeight="1" spans="1:13">
      <c r="A41" s="5"/>
      <c r="B41" s="5"/>
      <c r="C41" s="6"/>
      <c r="D41" s="5"/>
      <c r="E41" s="15"/>
      <c r="F41" s="15" t="s">
        <v>480</v>
      </c>
      <c r="G41" s="5" t="s">
        <v>515</v>
      </c>
      <c r="H41" s="5" t="s">
        <v>516</v>
      </c>
      <c r="I41" s="5" t="s">
        <v>516</v>
      </c>
      <c r="J41" s="5"/>
      <c r="K41" s="5"/>
      <c r="L41" s="5" t="s">
        <v>479</v>
      </c>
      <c r="M41" s="5"/>
    </row>
    <row r="42" customFormat="1" ht="24.4" customHeight="1" spans="1:13">
      <c r="A42" s="5"/>
      <c r="B42" s="5"/>
      <c r="C42" s="6"/>
      <c r="D42" s="5"/>
      <c r="E42" s="15"/>
      <c r="F42" s="15" t="s">
        <v>482</v>
      </c>
      <c r="G42" s="5" t="s">
        <v>517</v>
      </c>
      <c r="H42" s="5" t="s">
        <v>478</v>
      </c>
      <c r="I42" s="5" t="s">
        <v>478</v>
      </c>
      <c r="J42" s="5"/>
      <c r="K42" s="5"/>
      <c r="L42" s="5" t="s">
        <v>479</v>
      </c>
      <c r="M42" s="5"/>
    </row>
    <row r="43" customFormat="1" ht="24.4" customHeight="1" spans="1:13">
      <c r="A43" s="5"/>
      <c r="B43" s="5"/>
      <c r="C43" s="6"/>
      <c r="D43" s="5"/>
      <c r="E43" s="15" t="s">
        <v>484</v>
      </c>
      <c r="F43" s="15" t="s">
        <v>485</v>
      </c>
      <c r="G43" s="5" t="s">
        <v>540</v>
      </c>
      <c r="H43" s="5" t="s">
        <v>519</v>
      </c>
      <c r="I43" s="5" t="s">
        <v>519</v>
      </c>
      <c r="J43" s="5"/>
      <c r="K43" s="5"/>
      <c r="L43" s="5" t="s">
        <v>479</v>
      </c>
      <c r="M43" s="5"/>
    </row>
    <row r="44" customFormat="1" ht="24.4" customHeight="1" spans="1:13">
      <c r="A44" s="5"/>
      <c r="B44" s="5"/>
      <c r="C44" s="6"/>
      <c r="D44" s="5"/>
      <c r="E44" s="15"/>
      <c r="F44" s="15" t="s">
        <v>488</v>
      </c>
      <c r="G44" s="5" t="s">
        <v>520</v>
      </c>
      <c r="H44" s="5" t="s">
        <v>478</v>
      </c>
      <c r="I44" s="5" t="s">
        <v>478</v>
      </c>
      <c r="J44" s="5"/>
      <c r="K44" s="5"/>
      <c r="L44" s="5" t="s">
        <v>479</v>
      </c>
      <c r="M44" s="5"/>
    </row>
    <row r="45" customFormat="1" ht="24.4" customHeight="1" spans="1:13">
      <c r="A45" s="5"/>
      <c r="B45" s="5"/>
      <c r="C45" s="6"/>
      <c r="D45" s="5"/>
      <c r="E45" s="15"/>
      <c r="F45" s="15" t="s">
        <v>491</v>
      </c>
      <c r="G45" s="5" t="s">
        <v>521</v>
      </c>
      <c r="H45" s="5" t="s">
        <v>522</v>
      </c>
      <c r="I45" s="5" t="s">
        <v>522</v>
      </c>
      <c r="J45" s="5"/>
      <c r="K45" s="5"/>
      <c r="L45" s="5" t="s">
        <v>479</v>
      </c>
      <c r="M45" s="5"/>
    </row>
    <row r="46" customFormat="1" ht="24.4" customHeight="1" spans="1:13">
      <c r="A46" s="5"/>
      <c r="B46" s="5"/>
      <c r="C46" s="6"/>
      <c r="D46" s="5"/>
      <c r="E46" s="15" t="s">
        <v>494</v>
      </c>
      <c r="F46" s="15" t="s">
        <v>495</v>
      </c>
      <c r="G46" s="5" t="s">
        <v>523</v>
      </c>
      <c r="H46" s="5" t="s">
        <v>541</v>
      </c>
      <c r="I46" s="5" t="s">
        <v>541</v>
      </c>
      <c r="J46" s="5"/>
      <c r="K46" s="5"/>
      <c r="L46" s="5" t="s">
        <v>479</v>
      </c>
      <c r="M46" s="5"/>
    </row>
    <row r="47" customFormat="1" ht="24.4" customHeight="1" spans="1:13">
      <c r="A47" s="5"/>
      <c r="B47" s="5"/>
      <c r="C47" s="6"/>
      <c r="D47" s="5"/>
      <c r="E47" s="15"/>
      <c r="F47" s="15" t="s">
        <v>498</v>
      </c>
      <c r="G47" s="5" t="s">
        <v>542</v>
      </c>
      <c r="H47" s="5" t="s">
        <v>526</v>
      </c>
      <c r="I47" s="5" t="s">
        <v>526</v>
      </c>
      <c r="J47" s="5"/>
      <c r="K47" s="5"/>
      <c r="L47" s="5" t="s">
        <v>479</v>
      </c>
      <c r="M47" s="5"/>
    </row>
    <row r="48" customFormat="1" ht="24.4" customHeight="1" spans="1:13">
      <c r="A48" s="5"/>
      <c r="B48" s="5"/>
      <c r="C48" s="6"/>
      <c r="D48" s="5"/>
      <c r="E48" s="15"/>
      <c r="F48" s="15" t="s">
        <v>501</v>
      </c>
      <c r="G48" s="5" t="s">
        <v>527</v>
      </c>
      <c r="H48" s="5" t="s">
        <v>527</v>
      </c>
      <c r="I48" s="5" t="s">
        <v>527</v>
      </c>
      <c r="J48" s="5"/>
      <c r="K48" s="5"/>
      <c r="L48" s="5" t="s">
        <v>479</v>
      </c>
      <c r="M48" s="5"/>
    </row>
    <row r="49" customFormat="1" ht="24.4" customHeight="1" spans="1:13">
      <c r="A49" s="5"/>
      <c r="B49" s="5"/>
      <c r="C49" s="6"/>
      <c r="D49" s="5"/>
      <c r="E49" s="15"/>
      <c r="F49" s="15" t="s">
        <v>504</v>
      </c>
      <c r="G49" s="5" t="s">
        <v>528</v>
      </c>
      <c r="H49" s="5" t="s">
        <v>522</v>
      </c>
      <c r="I49" s="5" t="s">
        <v>522</v>
      </c>
      <c r="J49" s="5"/>
      <c r="K49" s="5"/>
      <c r="L49" s="5" t="s">
        <v>479</v>
      </c>
      <c r="M49" s="5"/>
    </row>
    <row r="50" customFormat="1" ht="24.4" customHeight="1" spans="1:13">
      <c r="A50" s="5"/>
      <c r="B50" s="5"/>
      <c r="C50" s="6"/>
      <c r="D50" s="5"/>
      <c r="E50" s="15" t="s">
        <v>507</v>
      </c>
      <c r="F50" s="15" t="s">
        <v>508</v>
      </c>
      <c r="G50" s="5" t="s">
        <v>534</v>
      </c>
      <c r="H50" s="5" t="s">
        <v>535</v>
      </c>
      <c r="I50" s="5" t="s">
        <v>535</v>
      </c>
      <c r="J50" s="5"/>
      <c r="K50" s="5"/>
      <c r="L50" s="5" t="s">
        <v>479</v>
      </c>
      <c r="M50" s="5"/>
    </row>
    <row r="51" customFormat="1" ht="24.4" customHeight="1" spans="1:13">
      <c r="A51" s="5" t="s">
        <v>155</v>
      </c>
      <c r="B51" s="5" t="s">
        <v>543</v>
      </c>
      <c r="C51" s="6">
        <v>482.69</v>
      </c>
      <c r="D51" s="5" t="s">
        <v>544</v>
      </c>
      <c r="E51" s="15" t="s">
        <v>475</v>
      </c>
      <c r="F51" s="15" t="s">
        <v>476</v>
      </c>
      <c r="G51" s="5" t="s">
        <v>545</v>
      </c>
      <c r="H51" s="5" t="s">
        <v>546</v>
      </c>
      <c r="I51" s="5" t="s">
        <v>546</v>
      </c>
      <c r="J51" s="5"/>
      <c r="K51" s="5"/>
      <c r="L51" s="5" t="s">
        <v>479</v>
      </c>
      <c r="M51" s="5"/>
    </row>
    <row r="52" customFormat="1" ht="24.4" customHeight="1" spans="1:13">
      <c r="A52" s="5"/>
      <c r="B52" s="5"/>
      <c r="C52" s="6"/>
      <c r="D52" s="5"/>
      <c r="E52" s="15"/>
      <c r="F52" s="15" t="s">
        <v>480</v>
      </c>
      <c r="G52" s="5" t="s">
        <v>515</v>
      </c>
      <c r="H52" s="5" t="s">
        <v>516</v>
      </c>
      <c r="I52" s="5" t="s">
        <v>516</v>
      </c>
      <c r="J52" s="5"/>
      <c r="K52" s="5"/>
      <c r="L52" s="5" t="s">
        <v>479</v>
      </c>
      <c r="M52" s="5"/>
    </row>
    <row r="53" customFormat="1" ht="24.4" customHeight="1" spans="1:13">
      <c r="A53" s="5"/>
      <c r="B53" s="5"/>
      <c r="C53" s="6"/>
      <c r="D53" s="5"/>
      <c r="E53" s="15"/>
      <c r="F53" s="15" t="s">
        <v>482</v>
      </c>
      <c r="G53" s="5" t="s">
        <v>517</v>
      </c>
      <c r="H53" s="5" t="s">
        <v>478</v>
      </c>
      <c r="I53" s="5" t="s">
        <v>478</v>
      </c>
      <c r="J53" s="5"/>
      <c r="K53" s="5"/>
      <c r="L53" s="5" t="s">
        <v>479</v>
      </c>
      <c r="M53" s="5"/>
    </row>
    <row r="54" customFormat="1" ht="24.4" customHeight="1" spans="1:13">
      <c r="A54" s="5"/>
      <c r="B54" s="5"/>
      <c r="C54" s="6"/>
      <c r="D54" s="5"/>
      <c r="E54" s="15" t="s">
        <v>484</v>
      </c>
      <c r="F54" s="15" t="s">
        <v>485</v>
      </c>
      <c r="G54" s="5" t="s">
        <v>547</v>
      </c>
      <c r="H54" s="5" t="s">
        <v>519</v>
      </c>
      <c r="I54" s="5" t="s">
        <v>519</v>
      </c>
      <c r="J54" s="5"/>
      <c r="K54" s="5"/>
      <c r="L54" s="5" t="s">
        <v>479</v>
      </c>
      <c r="M54" s="5"/>
    </row>
    <row r="55" customFormat="1" ht="24.4" customHeight="1" spans="1:13">
      <c r="A55" s="5"/>
      <c r="B55" s="5"/>
      <c r="C55" s="6"/>
      <c r="D55" s="5"/>
      <c r="E55" s="15"/>
      <c r="F55" s="15" t="s">
        <v>488</v>
      </c>
      <c r="G55" s="5" t="s">
        <v>520</v>
      </c>
      <c r="H55" s="5" t="s">
        <v>478</v>
      </c>
      <c r="I55" s="5" t="s">
        <v>478</v>
      </c>
      <c r="J55" s="5"/>
      <c r="K55" s="5"/>
      <c r="L55" s="5" t="s">
        <v>479</v>
      </c>
      <c r="M55" s="5"/>
    </row>
    <row r="56" customFormat="1" ht="24.4" customHeight="1" spans="1:13">
      <c r="A56" s="5"/>
      <c r="B56" s="5"/>
      <c r="C56" s="6"/>
      <c r="D56" s="5"/>
      <c r="E56" s="15"/>
      <c r="F56" s="15" t="s">
        <v>491</v>
      </c>
      <c r="G56" s="5" t="s">
        <v>521</v>
      </c>
      <c r="H56" s="5" t="s">
        <v>522</v>
      </c>
      <c r="I56" s="5" t="s">
        <v>522</v>
      </c>
      <c r="J56" s="5"/>
      <c r="K56" s="5"/>
      <c r="L56" s="5" t="s">
        <v>479</v>
      </c>
      <c r="M56" s="5"/>
    </row>
    <row r="57" customFormat="1" ht="24.4" customHeight="1" spans="1:13">
      <c r="A57" s="5"/>
      <c r="B57" s="5"/>
      <c r="C57" s="6"/>
      <c r="D57" s="5"/>
      <c r="E57" s="15" t="s">
        <v>494</v>
      </c>
      <c r="F57" s="15" t="s">
        <v>495</v>
      </c>
      <c r="G57" s="5" t="s">
        <v>548</v>
      </c>
      <c r="H57" s="5" t="s">
        <v>549</v>
      </c>
      <c r="I57" s="5" t="s">
        <v>549</v>
      </c>
      <c r="J57" s="5"/>
      <c r="K57" s="5"/>
      <c r="L57" s="5" t="s">
        <v>479</v>
      </c>
      <c r="M57" s="5"/>
    </row>
    <row r="58" customFormat="1" ht="24.4" customHeight="1" spans="1:13">
      <c r="A58" s="5"/>
      <c r="B58" s="5"/>
      <c r="C58" s="6"/>
      <c r="D58" s="5"/>
      <c r="E58" s="15"/>
      <c r="F58" s="15" t="s">
        <v>498</v>
      </c>
      <c r="G58" s="5" t="s">
        <v>525</v>
      </c>
      <c r="H58" s="5" t="s">
        <v>526</v>
      </c>
      <c r="I58" s="5" t="s">
        <v>526</v>
      </c>
      <c r="J58" s="5"/>
      <c r="K58" s="5"/>
      <c r="L58" s="5" t="s">
        <v>479</v>
      </c>
      <c r="M58" s="5"/>
    </row>
    <row r="59" customFormat="1" ht="24.4" customHeight="1" spans="1:13">
      <c r="A59" s="5"/>
      <c r="B59" s="5"/>
      <c r="C59" s="6"/>
      <c r="D59" s="5"/>
      <c r="E59" s="15"/>
      <c r="F59" s="15" t="s">
        <v>501</v>
      </c>
      <c r="G59" s="5" t="s">
        <v>527</v>
      </c>
      <c r="H59" s="5" t="s">
        <v>527</v>
      </c>
      <c r="I59" s="5" t="s">
        <v>527</v>
      </c>
      <c r="J59" s="5"/>
      <c r="K59" s="5"/>
      <c r="L59" s="5" t="s">
        <v>479</v>
      </c>
      <c r="M59" s="5"/>
    </row>
    <row r="60" customFormat="1" ht="24.4" customHeight="1" spans="1:13">
      <c r="A60" s="5"/>
      <c r="B60" s="5"/>
      <c r="C60" s="6"/>
      <c r="D60" s="5"/>
      <c r="E60" s="15"/>
      <c r="F60" s="15" t="s">
        <v>504</v>
      </c>
      <c r="G60" s="5" t="s">
        <v>528</v>
      </c>
      <c r="H60" s="5" t="s">
        <v>522</v>
      </c>
      <c r="I60" s="5" t="s">
        <v>522</v>
      </c>
      <c r="J60" s="5"/>
      <c r="K60" s="5"/>
      <c r="L60" s="5" t="s">
        <v>479</v>
      </c>
      <c r="M60" s="5"/>
    </row>
    <row r="61" customFormat="1" ht="24.4" customHeight="1" spans="1:13">
      <c r="A61" s="5"/>
      <c r="B61" s="5"/>
      <c r="C61" s="6"/>
      <c r="D61" s="5"/>
      <c r="E61" s="15" t="s">
        <v>507</v>
      </c>
      <c r="F61" s="15" t="s">
        <v>508</v>
      </c>
      <c r="G61" s="5" t="s">
        <v>534</v>
      </c>
      <c r="H61" s="5" t="s">
        <v>535</v>
      </c>
      <c r="I61" s="5" t="s">
        <v>535</v>
      </c>
      <c r="J61" s="5"/>
      <c r="K61" s="5"/>
      <c r="L61" s="5" t="s">
        <v>479</v>
      </c>
      <c r="M61" s="5"/>
    </row>
    <row r="62" customFormat="1" ht="24.4" customHeight="1" spans="1:13">
      <c r="A62" s="5" t="s">
        <v>155</v>
      </c>
      <c r="B62" s="5" t="s">
        <v>550</v>
      </c>
      <c r="C62" s="6">
        <v>160</v>
      </c>
      <c r="D62" s="5" t="s">
        <v>551</v>
      </c>
      <c r="E62" s="15" t="s">
        <v>475</v>
      </c>
      <c r="F62" s="15" t="s">
        <v>476</v>
      </c>
      <c r="G62" s="5" t="s">
        <v>552</v>
      </c>
      <c r="H62" s="16" t="s">
        <v>553</v>
      </c>
      <c r="I62" s="16" t="s">
        <v>553</v>
      </c>
      <c r="J62" s="5"/>
      <c r="K62" s="5"/>
      <c r="L62" s="5" t="s">
        <v>479</v>
      </c>
      <c r="M62" s="5"/>
    </row>
    <row r="63" customFormat="1" ht="24.4" customHeight="1" spans="1:13">
      <c r="A63" s="5"/>
      <c r="B63" s="5"/>
      <c r="C63" s="6"/>
      <c r="D63" s="5"/>
      <c r="E63" s="15"/>
      <c r="F63" s="15" t="s">
        <v>480</v>
      </c>
      <c r="G63" s="5" t="s">
        <v>515</v>
      </c>
      <c r="H63" s="5" t="s">
        <v>516</v>
      </c>
      <c r="I63" s="5" t="s">
        <v>516</v>
      </c>
      <c r="J63" s="5"/>
      <c r="K63" s="5"/>
      <c r="L63" s="5" t="s">
        <v>479</v>
      </c>
      <c r="M63" s="5"/>
    </row>
    <row r="64" customFormat="1" ht="24.4" customHeight="1" spans="1:13">
      <c r="A64" s="5"/>
      <c r="B64" s="5"/>
      <c r="C64" s="6"/>
      <c r="D64" s="5"/>
      <c r="E64" s="15"/>
      <c r="F64" s="15" t="s">
        <v>482</v>
      </c>
      <c r="G64" s="5" t="s">
        <v>517</v>
      </c>
      <c r="H64" s="5" t="s">
        <v>478</v>
      </c>
      <c r="I64" s="5" t="s">
        <v>478</v>
      </c>
      <c r="J64" s="5"/>
      <c r="K64" s="5"/>
      <c r="L64" s="5" t="s">
        <v>479</v>
      </c>
      <c r="M64" s="5"/>
    </row>
    <row r="65" customFormat="1" ht="24.4" customHeight="1" spans="1:13">
      <c r="A65" s="5"/>
      <c r="B65" s="5"/>
      <c r="C65" s="6"/>
      <c r="D65" s="5"/>
      <c r="E65" s="15" t="s">
        <v>484</v>
      </c>
      <c r="F65" s="15" t="s">
        <v>485</v>
      </c>
      <c r="G65" s="5" t="s">
        <v>540</v>
      </c>
      <c r="H65" s="5" t="s">
        <v>519</v>
      </c>
      <c r="I65" s="5" t="s">
        <v>519</v>
      </c>
      <c r="J65" s="5"/>
      <c r="K65" s="5"/>
      <c r="L65" s="5" t="s">
        <v>479</v>
      </c>
      <c r="M65" s="5"/>
    </row>
    <row r="66" customFormat="1" ht="24.4" customHeight="1" spans="1:13">
      <c r="A66" s="5"/>
      <c r="B66" s="5"/>
      <c r="C66" s="6"/>
      <c r="D66" s="5"/>
      <c r="E66" s="15"/>
      <c r="F66" s="15" t="s">
        <v>488</v>
      </c>
      <c r="G66" s="5" t="s">
        <v>520</v>
      </c>
      <c r="H66" s="5" t="s">
        <v>478</v>
      </c>
      <c r="I66" s="5" t="s">
        <v>478</v>
      </c>
      <c r="J66" s="5"/>
      <c r="K66" s="5"/>
      <c r="L66" s="5" t="s">
        <v>479</v>
      </c>
      <c r="M66" s="5"/>
    </row>
    <row r="67" customFormat="1" ht="24.4" customHeight="1" spans="1:13">
      <c r="A67" s="5"/>
      <c r="B67" s="5"/>
      <c r="C67" s="6"/>
      <c r="D67" s="5"/>
      <c r="E67" s="15"/>
      <c r="F67" s="15" t="s">
        <v>491</v>
      </c>
      <c r="G67" s="5" t="s">
        <v>521</v>
      </c>
      <c r="H67" s="5" t="s">
        <v>546</v>
      </c>
      <c r="I67" s="5" t="s">
        <v>546</v>
      </c>
      <c r="J67" s="5"/>
      <c r="K67" s="5"/>
      <c r="L67" s="5" t="s">
        <v>479</v>
      </c>
      <c r="M67" s="5"/>
    </row>
    <row r="68" customFormat="1" ht="24.4" customHeight="1" spans="1:13">
      <c r="A68" s="5"/>
      <c r="B68" s="5"/>
      <c r="C68" s="6"/>
      <c r="D68" s="5"/>
      <c r="E68" s="15" t="s">
        <v>494</v>
      </c>
      <c r="F68" s="15" t="s">
        <v>495</v>
      </c>
      <c r="G68" s="5" t="s">
        <v>548</v>
      </c>
      <c r="H68" s="5" t="s">
        <v>554</v>
      </c>
      <c r="I68" s="5" t="s">
        <v>554</v>
      </c>
      <c r="J68" s="5"/>
      <c r="K68" s="5"/>
      <c r="L68" s="5" t="s">
        <v>479</v>
      </c>
      <c r="M68" s="5"/>
    </row>
    <row r="69" customFormat="1" ht="24.4" customHeight="1" spans="1:13">
      <c r="A69" s="5"/>
      <c r="B69" s="5"/>
      <c r="C69" s="6"/>
      <c r="D69" s="5"/>
      <c r="E69" s="15"/>
      <c r="F69" s="15" t="s">
        <v>498</v>
      </c>
      <c r="G69" s="5" t="s">
        <v>525</v>
      </c>
      <c r="H69" s="5" t="s">
        <v>526</v>
      </c>
      <c r="I69" s="5" t="s">
        <v>526</v>
      </c>
      <c r="J69" s="5"/>
      <c r="K69" s="5"/>
      <c r="L69" s="5" t="s">
        <v>479</v>
      </c>
      <c r="M69" s="5"/>
    </row>
    <row r="70" customFormat="1" ht="24.4" customHeight="1" spans="1:13">
      <c r="A70" s="5"/>
      <c r="B70" s="5"/>
      <c r="C70" s="6"/>
      <c r="D70" s="5"/>
      <c r="E70" s="15"/>
      <c r="F70" s="15" t="s">
        <v>501</v>
      </c>
      <c r="G70" s="5" t="s">
        <v>527</v>
      </c>
      <c r="H70" s="5" t="s">
        <v>527</v>
      </c>
      <c r="I70" s="5" t="s">
        <v>527</v>
      </c>
      <c r="J70" s="5"/>
      <c r="K70" s="5"/>
      <c r="L70" s="5" t="s">
        <v>479</v>
      </c>
      <c r="M70" s="5"/>
    </row>
    <row r="71" customFormat="1" ht="24.4" customHeight="1" spans="1:13">
      <c r="A71" s="5"/>
      <c r="B71" s="5"/>
      <c r="C71" s="6"/>
      <c r="D71" s="5"/>
      <c r="E71" s="15"/>
      <c r="F71" s="15" t="s">
        <v>504</v>
      </c>
      <c r="G71" s="5" t="s">
        <v>481</v>
      </c>
      <c r="H71" s="5" t="s">
        <v>555</v>
      </c>
      <c r="I71" s="5" t="s">
        <v>555</v>
      </c>
      <c r="J71" s="5"/>
      <c r="K71" s="5"/>
      <c r="L71" s="5" t="s">
        <v>479</v>
      </c>
      <c r="M71" s="5"/>
    </row>
    <row r="72" customFormat="1" ht="24.4" customHeight="1" spans="1:13">
      <c r="A72" s="5"/>
      <c r="B72" s="5"/>
      <c r="C72" s="6"/>
      <c r="D72" s="5"/>
      <c r="E72" s="15" t="s">
        <v>507</v>
      </c>
      <c r="F72" s="15" t="s">
        <v>508</v>
      </c>
      <c r="G72" s="5" t="s">
        <v>534</v>
      </c>
      <c r="H72" s="5" t="s">
        <v>535</v>
      </c>
      <c r="I72" s="5" t="s">
        <v>535</v>
      </c>
      <c r="J72" s="5"/>
      <c r="K72" s="5"/>
      <c r="L72" s="5" t="s">
        <v>479</v>
      </c>
      <c r="M72" s="5"/>
    </row>
    <row r="73" customFormat="1" ht="24.4" customHeight="1" spans="1:13">
      <c r="A73" s="5" t="s">
        <v>155</v>
      </c>
      <c r="B73" s="5" t="s">
        <v>556</v>
      </c>
      <c r="C73" s="6">
        <v>2</v>
      </c>
      <c r="D73" s="5" t="s">
        <v>557</v>
      </c>
      <c r="E73" s="15" t="s">
        <v>475</v>
      </c>
      <c r="F73" s="15" t="s">
        <v>476</v>
      </c>
      <c r="G73" s="5" t="s">
        <v>558</v>
      </c>
      <c r="H73" s="5" t="s">
        <v>559</v>
      </c>
      <c r="I73" s="5" t="s">
        <v>559</v>
      </c>
      <c r="J73" s="5"/>
      <c r="K73" s="5"/>
      <c r="L73" s="5" t="s">
        <v>479</v>
      </c>
      <c r="M73" s="5"/>
    </row>
    <row r="74" customFormat="1" ht="24.4" customHeight="1" spans="1:13">
      <c r="A74" s="5"/>
      <c r="B74" s="5"/>
      <c r="C74" s="6"/>
      <c r="D74" s="5"/>
      <c r="E74" s="15"/>
      <c r="F74" s="15" t="s">
        <v>480</v>
      </c>
      <c r="G74" s="5" t="s">
        <v>515</v>
      </c>
      <c r="H74" s="5" t="s">
        <v>516</v>
      </c>
      <c r="I74" s="5" t="s">
        <v>516</v>
      </c>
      <c r="J74" s="5"/>
      <c r="K74" s="5"/>
      <c r="L74" s="5" t="s">
        <v>479</v>
      </c>
      <c r="M74" s="5"/>
    </row>
    <row r="75" customFormat="1" ht="24.4" customHeight="1" spans="1:13">
      <c r="A75" s="5"/>
      <c r="B75" s="5"/>
      <c r="C75" s="6"/>
      <c r="D75" s="5"/>
      <c r="E75" s="15"/>
      <c r="F75" s="15" t="s">
        <v>482</v>
      </c>
      <c r="G75" s="5" t="s">
        <v>517</v>
      </c>
      <c r="H75" s="5" t="s">
        <v>478</v>
      </c>
      <c r="I75" s="5" t="s">
        <v>478</v>
      </c>
      <c r="J75" s="5"/>
      <c r="K75" s="5"/>
      <c r="L75" s="5" t="s">
        <v>479</v>
      </c>
      <c r="M75" s="5"/>
    </row>
    <row r="76" customFormat="1" ht="24.4" customHeight="1" spans="1:13">
      <c r="A76" s="5"/>
      <c r="B76" s="5"/>
      <c r="C76" s="6"/>
      <c r="D76" s="5"/>
      <c r="E76" s="15" t="s">
        <v>484</v>
      </c>
      <c r="F76" s="15" t="s">
        <v>485</v>
      </c>
      <c r="G76" s="5" t="s">
        <v>560</v>
      </c>
      <c r="H76" s="18">
        <v>1</v>
      </c>
      <c r="I76" s="18">
        <v>1</v>
      </c>
      <c r="J76" s="5"/>
      <c r="K76" s="5"/>
      <c r="L76" s="5" t="s">
        <v>479</v>
      </c>
      <c r="M76" s="5"/>
    </row>
    <row r="77" customFormat="1" ht="24.4" customHeight="1" spans="1:13">
      <c r="A77" s="5"/>
      <c r="B77" s="5"/>
      <c r="C77" s="6"/>
      <c r="D77" s="5"/>
      <c r="E77" s="15"/>
      <c r="F77" s="15" t="s">
        <v>488</v>
      </c>
      <c r="G77" s="5" t="s">
        <v>520</v>
      </c>
      <c r="H77" s="5" t="s">
        <v>478</v>
      </c>
      <c r="I77" s="5" t="s">
        <v>478</v>
      </c>
      <c r="J77" s="5"/>
      <c r="K77" s="5"/>
      <c r="L77" s="5" t="s">
        <v>479</v>
      </c>
      <c r="M77" s="5"/>
    </row>
    <row r="78" customFormat="1" ht="24.4" customHeight="1" spans="1:13">
      <c r="A78" s="5"/>
      <c r="B78" s="5"/>
      <c r="C78" s="6"/>
      <c r="D78" s="5"/>
      <c r="E78" s="15"/>
      <c r="F78" s="15" t="s">
        <v>491</v>
      </c>
      <c r="G78" s="5" t="s">
        <v>521</v>
      </c>
      <c r="H78" s="5" t="s">
        <v>522</v>
      </c>
      <c r="I78" s="5" t="s">
        <v>522</v>
      </c>
      <c r="J78" s="5"/>
      <c r="K78" s="5"/>
      <c r="L78" s="5" t="s">
        <v>479</v>
      </c>
      <c r="M78" s="5"/>
    </row>
    <row r="79" customFormat="1" ht="24.4" customHeight="1" spans="1:13">
      <c r="A79" s="5"/>
      <c r="B79" s="5"/>
      <c r="C79" s="6"/>
      <c r="D79" s="5"/>
      <c r="E79" s="15" t="s">
        <v>494</v>
      </c>
      <c r="F79" s="15" t="s">
        <v>495</v>
      </c>
      <c r="G79" s="5" t="s">
        <v>523</v>
      </c>
      <c r="H79" s="5" t="s">
        <v>561</v>
      </c>
      <c r="I79" s="5" t="s">
        <v>562</v>
      </c>
      <c r="J79" s="5"/>
      <c r="K79" s="5"/>
      <c r="L79" s="5" t="s">
        <v>479</v>
      </c>
      <c r="M79" s="5"/>
    </row>
    <row r="80" customFormat="1" ht="24.4" customHeight="1" spans="1:13">
      <c r="A80" s="5"/>
      <c r="B80" s="5"/>
      <c r="C80" s="6"/>
      <c r="D80" s="5"/>
      <c r="E80" s="15"/>
      <c r="F80" s="15" t="s">
        <v>498</v>
      </c>
      <c r="G80" s="5" t="s">
        <v>563</v>
      </c>
      <c r="H80" s="5" t="s">
        <v>526</v>
      </c>
      <c r="I80" s="5" t="s">
        <v>526</v>
      </c>
      <c r="J80" s="5"/>
      <c r="K80" s="5"/>
      <c r="L80" s="5" t="s">
        <v>479</v>
      </c>
      <c r="M80" s="5"/>
    </row>
    <row r="81" customFormat="1" ht="24.4" customHeight="1" spans="1:13">
      <c r="A81" s="5"/>
      <c r="B81" s="5"/>
      <c r="C81" s="6"/>
      <c r="D81" s="5"/>
      <c r="E81" s="15"/>
      <c r="F81" s="15" t="s">
        <v>501</v>
      </c>
      <c r="G81" s="5" t="s">
        <v>527</v>
      </c>
      <c r="H81" s="5" t="s">
        <v>527</v>
      </c>
      <c r="I81" s="5" t="s">
        <v>527</v>
      </c>
      <c r="J81" s="5"/>
      <c r="K81" s="5"/>
      <c r="L81" s="5" t="s">
        <v>479</v>
      </c>
      <c r="M81" s="5"/>
    </row>
    <row r="82" customFormat="1" ht="24.4" customHeight="1" spans="1:13">
      <c r="A82" s="5"/>
      <c r="B82" s="5"/>
      <c r="C82" s="6"/>
      <c r="D82" s="5"/>
      <c r="E82" s="15"/>
      <c r="F82" s="15" t="s">
        <v>504</v>
      </c>
      <c r="G82" s="5" t="s">
        <v>528</v>
      </c>
      <c r="H82" s="5" t="s">
        <v>522</v>
      </c>
      <c r="I82" s="5" t="s">
        <v>522</v>
      </c>
      <c r="J82" s="5"/>
      <c r="K82" s="5"/>
      <c r="L82" s="5" t="s">
        <v>479</v>
      </c>
      <c r="M82" s="5"/>
    </row>
    <row r="83" customFormat="1" ht="24.4" customHeight="1" spans="1:13">
      <c r="A83" s="5"/>
      <c r="B83" s="5"/>
      <c r="C83" s="6"/>
      <c r="D83" s="5"/>
      <c r="E83" s="15" t="s">
        <v>507</v>
      </c>
      <c r="F83" s="15" t="s">
        <v>508</v>
      </c>
      <c r="G83" s="5" t="s">
        <v>534</v>
      </c>
      <c r="H83" s="5" t="s">
        <v>535</v>
      </c>
      <c r="I83" s="5" t="s">
        <v>535</v>
      </c>
      <c r="J83" s="5"/>
      <c r="K83" s="5"/>
      <c r="L83" s="5" t="s">
        <v>479</v>
      </c>
      <c r="M83" s="5"/>
    </row>
    <row r="84" ht="16.35" customHeight="1" spans="1:4">
      <c r="A84" s="7" t="s">
        <v>306</v>
      </c>
      <c r="B84" s="7"/>
      <c r="C84" s="7"/>
      <c r="D84" s="7"/>
    </row>
  </sheetData>
  <mergeCells count="58">
    <mergeCell ref="C2:M2"/>
    <mergeCell ref="A3:K3"/>
    <mergeCell ref="L3:M3"/>
    <mergeCell ref="E4:M4"/>
    <mergeCell ref="A84:D84"/>
    <mergeCell ref="A4:A5"/>
    <mergeCell ref="A7:A17"/>
    <mergeCell ref="A18:A28"/>
    <mergeCell ref="A29:A39"/>
    <mergeCell ref="A40:A50"/>
    <mergeCell ref="A51:A61"/>
    <mergeCell ref="A62:A72"/>
    <mergeCell ref="A73:A83"/>
    <mergeCell ref="B4:B5"/>
    <mergeCell ref="B7:B17"/>
    <mergeCell ref="B18:B28"/>
    <mergeCell ref="B29:B39"/>
    <mergeCell ref="B40:B50"/>
    <mergeCell ref="B51:B61"/>
    <mergeCell ref="B62:B72"/>
    <mergeCell ref="B73:B83"/>
    <mergeCell ref="C4:C5"/>
    <mergeCell ref="C7:C17"/>
    <mergeCell ref="C18:C28"/>
    <mergeCell ref="C29:C39"/>
    <mergeCell ref="C40:C50"/>
    <mergeCell ref="C51:C61"/>
    <mergeCell ref="C62:C72"/>
    <mergeCell ref="C73:C83"/>
    <mergeCell ref="D4:D5"/>
    <mergeCell ref="D7:D17"/>
    <mergeCell ref="D18:D28"/>
    <mergeCell ref="D29:D39"/>
    <mergeCell ref="D40:D50"/>
    <mergeCell ref="D51:D61"/>
    <mergeCell ref="D62:D72"/>
    <mergeCell ref="D73:D83"/>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zoomScale="130" zoomScaleNormal="130" workbookViewId="0">
      <pane ySplit="7" topLeftCell="A8" activePane="bottomLeft" state="frozen"/>
      <selection/>
      <selection pane="bottomLeft" activeCell="A2" sqref="A2:S2"/>
    </sheetView>
  </sheetViews>
  <sheetFormatPr defaultColWidth="10" defaultRowHeight="14.4"/>
  <cols>
    <col min="1" max="1" width="7.62962962962963" customWidth="1"/>
    <col min="2" max="2" width="11.75" customWidth="1"/>
    <col min="3" max="3" width="8.62962962962963" customWidth="1"/>
    <col min="4" max="4" width="7.62962962962963" customWidth="1"/>
    <col min="5" max="5" width="8" customWidth="1"/>
    <col min="6" max="6" width="8.87962962962963" customWidth="1"/>
    <col min="7" max="7" width="8.12962962962963" customWidth="1"/>
    <col min="8" max="9" width="7.62962962962963" customWidth="1"/>
    <col min="10" max="10" width="21.75" customWidth="1"/>
    <col min="11" max="11" width="7" customWidth="1"/>
    <col min="12" max="12" width="7.87962962962963" customWidth="1"/>
    <col min="13" max="13" width="9.12962962962963" customWidth="1"/>
    <col min="14" max="14" width="8" customWidth="1"/>
    <col min="15" max="15" width="7.5" customWidth="1"/>
    <col min="16" max="16" width="6.5" customWidth="1"/>
    <col min="17" max="17" width="21.8796296296296" customWidth="1"/>
    <col min="18" max="18" width="33.25" customWidth="1"/>
    <col min="19" max="19" width="12.6296296296296" customWidth="1"/>
  </cols>
  <sheetData>
    <row r="1" ht="16.35" customHeight="1" spans="1:19">
      <c r="A1" s="1"/>
      <c r="S1" s="1" t="s">
        <v>564</v>
      </c>
    </row>
    <row r="2" ht="42.2" customHeight="1" spans="1:19">
      <c r="A2" s="2" t="s">
        <v>29</v>
      </c>
      <c r="B2" s="2"/>
      <c r="C2" s="2"/>
      <c r="D2" s="2"/>
      <c r="E2" s="2"/>
      <c r="F2" s="2"/>
      <c r="G2" s="2"/>
      <c r="H2" s="2"/>
      <c r="I2" s="2"/>
      <c r="J2" s="2"/>
      <c r="K2" s="2"/>
      <c r="L2" s="2"/>
      <c r="M2" s="2"/>
      <c r="N2" s="2"/>
      <c r="O2" s="2"/>
      <c r="P2" s="2"/>
      <c r="Q2" s="2"/>
      <c r="R2" s="2"/>
      <c r="S2" s="2"/>
    </row>
    <row r="3" ht="23.25" customHeight="1" spans="1:19">
      <c r="A3" s="3" t="s">
        <v>31</v>
      </c>
      <c r="B3" s="3"/>
      <c r="C3" s="3"/>
      <c r="D3" s="3"/>
      <c r="E3" s="3"/>
      <c r="F3" s="3"/>
      <c r="G3" s="3"/>
      <c r="H3" s="3"/>
      <c r="I3" s="3"/>
      <c r="J3" s="3"/>
      <c r="K3" s="3"/>
      <c r="L3" s="3"/>
      <c r="M3" s="3"/>
      <c r="N3" s="3"/>
      <c r="O3" s="3"/>
      <c r="P3" s="3"/>
      <c r="Q3" s="3"/>
      <c r="R3" s="3"/>
      <c r="S3" s="3"/>
    </row>
    <row r="4" ht="16.35" customHeight="1" spans="1:19">
      <c r="A4" s="1"/>
      <c r="B4" s="1"/>
      <c r="C4" s="1"/>
      <c r="D4" s="1"/>
      <c r="E4" s="1"/>
      <c r="F4" s="1"/>
      <c r="G4" s="1"/>
      <c r="H4" s="1"/>
      <c r="I4" s="1"/>
      <c r="J4" s="1"/>
      <c r="Q4" s="9" t="s">
        <v>32</v>
      </c>
      <c r="R4" s="9"/>
      <c r="S4" s="9"/>
    </row>
    <row r="5" ht="18.2" customHeight="1" spans="1:19">
      <c r="A5" s="4" t="s">
        <v>421</v>
      </c>
      <c r="B5" s="4" t="s">
        <v>422</v>
      </c>
      <c r="C5" s="4" t="s">
        <v>565</v>
      </c>
      <c r="D5" s="4"/>
      <c r="E5" s="4"/>
      <c r="F5" s="4"/>
      <c r="G5" s="4"/>
      <c r="H5" s="4"/>
      <c r="I5" s="4"/>
      <c r="J5" s="4" t="s">
        <v>566</v>
      </c>
      <c r="K5" s="4" t="s">
        <v>567</v>
      </c>
      <c r="L5" s="4"/>
      <c r="M5" s="4"/>
      <c r="N5" s="4"/>
      <c r="O5" s="4"/>
      <c r="P5" s="4"/>
      <c r="Q5" s="4"/>
      <c r="R5" s="4"/>
      <c r="S5" s="4"/>
    </row>
    <row r="6" ht="18.95" customHeight="1" spans="1:19">
      <c r="A6" s="4"/>
      <c r="B6" s="4"/>
      <c r="C6" s="4" t="s">
        <v>461</v>
      </c>
      <c r="D6" s="4" t="s">
        <v>568</v>
      </c>
      <c r="E6" s="4"/>
      <c r="F6" s="4"/>
      <c r="G6" s="4"/>
      <c r="H6" s="4" t="s">
        <v>569</v>
      </c>
      <c r="I6" s="4"/>
      <c r="J6" s="4"/>
      <c r="K6" s="4"/>
      <c r="L6" s="4"/>
      <c r="M6" s="4"/>
      <c r="N6" s="4"/>
      <c r="O6" s="4"/>
      <c r="P6" s="4"/>
      <c r="Q6" s="4"/>
      <c r="R6" s="4"/>
      <c r="S6" s="4"/>
    </row>
    <row r="7" ht="31.15" customHeight="1" spans="1:19">
      <c r="A7" s="4"/>
      <c r="B7" s="4"/>
      <c r="C7" s="4"/>
      <c r="D7" s="4" t="s">
        <v>139</v>
      </c>
      <c r="E7" s="4" t="s">
        <v>570</v>
      </c>
      <c r="F7" s="4" t="s">
        <v>143</v>
      </c>
      <c r="G7" s="4" t="s">
        <v>571</v>
      </c>
      <c r="H7" s="4" t="s">
        <v>161</v>
      </c>
      <c r="I7" s="4" t="s">
        <v>162</v>
      </c>
      <c r="J7" s="4"/>
      <c r="K7" s="4" t="s">
        <v>464</v>
      </c>
      <c r="L7" s="4" t="s">
        <v>465</v>
      </c>
      <c r="M7" s="4" t="s">
        <v>466</v>
      </c>
      <c r="N7" s="4" t="s">
        <v>471</v>
      </c>
      <c r="O7" s="4" t="s">
        <v>467</v>
      </c>
      <c r="P7" s="4" t="s">
        <v>572</v>
      </c>
      <c r="Q7" s="4" t="s">
        <v>573</v>
      </c>
      <c r="R7" s="4" t="s">
        <v>574</v>
      </c>
      <c r="S7" s="4" t="s">
        <v>472</v>
      </c>
    </row>
    <row r="8" ht="19.9" customHeight="1" spans="1:19">
      <c r="A8" s="5" t="s">
        <v>2</v>
      </c>
      <c r="B8" s="5" t="s">
        <v>4</v>
      </c>
      <c r="C8" s="6">
        <v>4260.29</v>
      </c>
      <c r="D8" s="6">
        <v>4260.29</v>
      </c>
      <c r="E8" s="6"/>
      <c r="F8" s="6"/>
      <c r="G8" s="6"/>
      <c r="H8" s="6">
        <v>418.156045</v>
      </c>
      <c r="I8" s="6">
        <v>3842.13</v>
      </c>
      <c r="J8" s="5" t="s">
        <v>575</v>
      </c>
      <c r="K8" s="5" t="s">
        <v>475</v>
      </c>
      <c r="L8" s="5" t="s">
        <v>476</v>
      </c>
      <c r="M8" s="5" t="s">
        <v>576</v>
      </c>
      <c r="N8" s="8" t="s">
        <v>479</v>
      </c>
      <c r="O8" s="8" t="s">
        <v>577</v>
      </c>
      <c r="P8" s="5"/>
      <c r="Q8" s="5"/>
      <c r="R8" s="5"/>
      <c r="S8" s="5"/>
    </row>
    <row r="9" ht="19.9" customHeight="1" spans="1:19">
      <c r="A9" s="5"/>
      <c r="B9" s="5"/>
      <c r="C9" s="6"/>
      <c r="D9" s="6"/>
      <c r="E9" s="6"/>
      <c r="F9" s="6"/>
      <c r="G9" s="6"/>
      <c r="H9" s="6"/>
      <c r="I9" s="6"/>
      <c r="J9" s="5"/>
      <c r="K9" s="5"/>
      <c r="L9" s="5" t="s">
        <v>480</v>
      </c>
      <c r="M9" s="5" t="s">
        <v>578</v>
      </c>
      <c r="N9" s="8" t="s">
        <v>479</v>
      </c>
      <c r="O9" s="8" t="s">
        <v>579</v>
      </c>
      <c r="P9" s="5"/>
      <c r="Q9" s="5"/>
      <c r="R9" s="5"/>
      <c r="S9" s="5"/>
    </row>
    <row r="10" ht="19.9" customHeight="1" spans="1:19">
      <c r="A10" s="5"/>
      <c r="B10" s="5"/>
      <c r="C10" s="6"/>
      <c r="D10" s="6"/>
      <c r="E10" s="6"/>
      <c r="F10" s="6"/>
      <c r="G10" s="6"/>
      <c r="H10" s="6"/>
      <c r="I10" s="6"/>
      <c r="J10" s="5"/>
      <c r="K10" s="5"/>
      <c r="L10" s="5" t="s">
        <v>482</v>
      </c>
      <c r="M10" s="5" t="s">
        <v>580</v>
      </c>
      <c r="N10" s="8" t="s">
        <v>479</v>
      </c>
      <c r="O10" s="8" t="s">
        <v>581</v>
      </c>
      <c r="P10" s="5"/>
      <c r="Q10" s="5"/>
      <c r="R10" s="5"/>
      <c r="S10" s="5"/>
    </row>
    <row r="11" ht="19.5" customHeight="1" spans="1:19">
      <c r="A11" s="5"/>
      <c r="B11" s="5"/>
      <c r="C11" s="6"/>
      <c r="D11" s="6"/>
      <c r="E11" s="6"/>
      <c r="F11" s="6"/>
      <c r="G11" s="6"/>
      <c r="H11" s="6"/>
      <c r="I11" s="6"/>
      <c r="J11" s="5"/>
      <c r="K11" s="8" t="s">
        <v>484</v>
      </c>
      <c r="L11" s="8" t="s">
        <v>485</v>
      </c>
      <c r="M11" s="5" t="s">
        <v>582</v>
      </c>
      <c r="N11" s="8" t="s">
        <v>479</v>
      </c>
      <c r="O11" s="8" t="s">
        <v>583</v>
      </c>
      <c r="P11" s="5"/>
      <c r="Q11" s="5"/>
      <c r="R11" s="5"/>
      <c r="S11" s="5"/>
    </row>
    <row r="12" ht="19.5" customHeight="1" spans="1:19">
      <c r="A12" s="5"/>
      <c r="B12" s="5"/>
      <c r="C12" s="6"/>
      <c r="D12" s="6"/>
      <c r="E12" s="6"/>
      <c r="F12" s="6"/>
      <c r="G12" s="6"/>
      <c r="H12" s="6"/>
      <c r="I12" s="6"/>
      <c r="J12" s="5"/>
      <c r="K12" s="8"/>
      <c r="L12" s="8" t="s">
        <v>488</v>
      </c>
      <c r="M12" s="5" t="s">
        <v>584</v>
      </c>
      <c r="N12" s="8" t="s">
        <v>479</v>
      </c>
      <c r="O12" s="8" t="s">
        <v>487</v>
      </c>
      <c r="P12" s="5"/>
      <c r="Q12" s="5"/>
      <c r="R12" s="5"/>
      <c r="S12" s="5"/>
    </row>
    <row r="13" ht="19.5" customHeight="1" spans="1:19">
      <c r="A13" s="5"/>
      <c r="B13" s="5"/>
      <c r="C13" s="6"/>
      <c r="D13" s="6"/>
      <c r="E13" s="6"/>
      <c r="F13" s="6"/>
      <c r="G13" s="6"/>
      <c r="H13" s="6"/>
      <c r="I13" s="6"/>
      <c r="J13" s="5"/>
      <c r="K13" s="8"/>
      <c r="L13" s="8" t="s">
        <v>491</v>
      </c>
      <c r="M13" s="5" t="s">
        <v>585</v>
      </c>
      <c r="N13" s="8" t="s">
        <v>479</v>
      </c>
      <c r="O13" s="8" t="s">
        <v>586</v>
      </c>
      <c r="P13" s="5"/>
      <c r="Q13" s="5"/>
      <c r="R13" s="5"/>
      <c r="S13" s="5"/>
    </row>
    <row r="14" ht="19.9" customHeight="1" spans="1:19">
      <c r="A14" s="5"/>
      <c r="B14" s="5"/>
      <c r="C14" s="6"/>
      <c r="D14" s="6"/>
      <c r="E14" s="6"/>
      <c r="F14" s="6"/>
      <c r="G14" s="6"/>
      <c r="H14" s="6"/>
      <c r="I14" s="6"/>
      <c r="J14" s="5"/>
      <c r="K14" s="8" t="s">
        <v>494</v>
      </c>
      <c r="L14" s="8" t="s">
        <v>495</v>
      </c>
      <c r="M14" s="5" t="s">
        <v>587</v>
      </c>
      <c r="N14" s="8" t="s">
        <v>479</v>
      </c>
      <c r="O14" s="8" t="s">
        <v>586</v>
      </c>
      <c r="P14" s="5"/>
      <c r="Q14" s="5"/>
      <c r="R14" s="5"/>
      <c r="S14" s="5"/>
    </row>
    <row r="15" ht="19.9" customHeight="1" spans="1:19">
      <c r="A15" s="5"/>
      <c r="B15" s="5"/>
      <c r="C15" s="6"/>
      <c r="D15" s="6"/>
      <c r="E15" s="6"/>
      <c r="F15" s="6"/>
      <c r="G15" s="6"/>
      <c r="H15" s="6"/>
      <c r="I15" s="6"/>
      <c r="J15" s="5"/>
      <c r="K15" s="8"/>
      <c r="L15" s="8" t="s">
        <v>498</v>
      </c>
      <c r="M15" s="5" t="s">
        <v>588</v>
      </c>
      <c r="N15" s="8" t="s">
        <v>479</v>
      </c>
      <c r="O15" s="8" t="s">
        <v>559</v>
      </c>
      <c r="P15" s="5"/>
      <c r="Q15" s="5"/>
      <c r="R15" s="5"/>
      <c r="S15" s="5"/>
    </row>
    <row r="16" ht="19.9" customHeight="1" spans="1:19">
      <c r="A16" s="5"/>
      <c r="B16" s="5"/>
      <c r="C16" s="6"/>
      <c r="D16" s="6"/>
      <c r="E16" s="6"/>
      <c r="F16" s="6"/>
      <c r="G16" s="6"/>
      <c r="H16" s="6"/>
      <c r="I16" s="6"/>
      <c r="J16" s="5"/>
      <c r="K16" s="8"/>
      <c r="L16" s="8" t="s">
        <v>501</v>
      </c>
      <c r="M16" s="5" t="s">
        <v>589</v>
      </c>
      <c r="N16" s="8" t="s">
        <v>479</v>
      </c>
      <c r="O16" s="8" t="s">
        <v>590</v>
      </c>
      <c r="P16" s="5"/>
      <c r="Q16" s="5"/>
      <c r="R16" s="5"/>
      <c r="S16" s="5"/>
    </row>
    <row r="17" ht="19.9" customHeight="1" spans="1:19">
      <c r="A17" s="5"/>
      <c r="B17" s="5"/>
      <c r="C17" s="6"/>
      <c r="D17" s="6"/>
      <c r="E17" s="6"/>
      <c r="F17" s="6"/>
      <c r="G17" s="6"/>
      <c r="H17" s="6"/>
      <c r="I17" s="6"/>
      <c r="J17" s="5"/>
      <c r="K17" s="8"/>
      <c r="L17" s="8" t="s">
        <v>504</v>
      </c>
      <c r="M17" s="5" t="s">
        <v>591</v>
      </c>
      <c r="N17" s="8" t="s">
        <v>479</v>
      </c>
      <c r="O17" s="8" t="s">
        <v>516</v>
      </c>
      <c r="P17" s="5"/>
      <c r="Q17" s="5"/>
      <c r="R17" s="5"/>
      <c r="S17" s="5"/>
    </row>
    <row r="18" ht="19.9" customHeight="1" spans="1:19">
      <c r="A18" s="5"/>
      <c r="B18" s="5"/>
      <c r="C18" s="6"/>
      <c r="D18" s="6"/>
      <c r="E18" s="6"/>
      <c r="F18" s="6"/>
      <c r="G18" s="6"/>
      <c r="H18" s="6"/>
      <c r="I18" s="6"/>
      <c r="J18" s="5"/>
      <c r="K18" s="8" t="s">
        <v>507</v>
      </c>
      <c r="L18" s="8" t="s">
        <v>508</v>
      </c>
      <c r="M18" s="5" t="s">
        <v>592</v>
      </c>
      <c r="N18" s="8" t="s">
        <v>479</v>
      </c>
      <c r="O18" s="8" t="s">
        <v>592</v>
      </c>
      <c r="P18" s="5"/>
      <c r="Q18" s="5"/>
      <c r="R18" s="5"/>
      <c r="S18" s="5"/>
    </row>
    <row r="19" ht="16.35" customHeight="1" spans="1:8">
      <c r="A19" s="7" t="s">
        <v>306</v>
      </c>
      <c r="B19" s="7"/>
      <c r="C19" s="7"/>
      <c r="D19" s="7"/>
      <c r="E19" s="7"/>
      <c r="F19" s="7"/>
      <c r="G19" s="7"/>
      <c r="H19" s="7"/>
    </row>
  </sheetData>
  <mergeCells count="25">
    <mergeCell ref="A2:S2"/>
    <mergeCell ref="A3:S3"/>
    <mergeCell ref="Q4:S4"/>
    <mergeCell ref="C5:I5"/>
    <mergeCell ref="D6:G6"/>
    <mergeCell ref="H6:I6"/>
    <mergeCell ref="A19:H19"/>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zoomScale="130" zoomScaleNormal="130" workbookViewId="0">
      <selection activeCell="B25" sqref="B25"/>
    </sheetView>
  </sheetViews>
  <sheetFormatPr defaultColWidth="10" defaultRowHeight="14.4" outlineLevelCol="7"/>
  <cols>
    <col min="1" max="1" width="29.5" customWidth="1"/>
    <col min="2" max="2" width="10.1296296296296" customWidth="1"/>
    <col min="3" max="3" width="23.1296296296296" customWidth="1"/>
    <col min="4" max="4" width="10.6296296296296" customWidth="1"/>
    <col min="5" max="5" width="24" customWidth="1"/>
    <col min="6" max="6" width="10.5" customWidth="1"/>
    <col min="7" max="7" width="20.25" customWidth="1"/>
    <col min="8" max="8" width="11" customWidth="1"/>
  </cols>
  <sheetData>
    <row r="1" ht="12.95" customHeight="1" spans="1:8">
      <c r="A1" s="1"/>
      <c r="H1" s="17" t="s">
        <v>30</v>
      </c>
    </row>
    <row r="2" ht="24.2" customHeight="1" spans="1:8">
      <c r="A2" s="103" t="s">
        <v>7</v>
      </c>
      <c r="B2" s="103"/>
      <c r="C2" s="103"/>
      <c r="D2" s="103"/>
      <c r="E2" s="103"/>
      <c r="F2" s="103"/>
      <c r="G2" s="103"/>
      <c r="H2" s="103"/>
    </row>
    <row r="3" ht="17.25" customHeight="1" spans="1:8">
      <c r="A3" s="11" t="s">
        <v>31</v>
      </c>
      <c r="B3" s="11"/>
      <c r="C3" s="11"/>
      <c r="D3" s="11"/>
      <c r="E3" s="11"/>
      <c r="F3" s="11"/>
      <c r="G3" s="9" t="s">
        <v>32</v>
      </c>
      <c r="H3" s="9"/>
    </row>
    <row r="4" ht="17.85" customHeight="1" spans="1:8">
      <c r="A4" s="4" t="s">
        <v>33</v>
      </c>
      <c r="B4" s="4"/>
      <c r="C4" s="4" t="s">
        <v>34</v>
      </c>
      <c r="D4" s="4"/>
      <c r="E4" s="4"/>
      <c r="F4" s="4"/>
      <c r="G4" s="4"/>
      <c r="H4" s="4"/>
    </row>
    <row r="5" ht="22.35" customHeight="1" spans="1:8">
      <c r="A5" s="4" t="s">
        <v>35</v>
      </c>
      <c r="B5" s="4" t="s">
        <v>36</v>
      </c>
      <c r="C5" s="4" t="s">
        <v>37</v>
      </c>
      <c r="D5" s="4" t="s">
        <v>36</v>
      </c>
      <c r="E5" s="4" t="s">
        <v>38</v>
      </c>
      <c r="F5" s="4" t="s">
        <v>36</v>
      </c>
      <c r="G5" s="4" t="s">
        <v>39</v>
      </c>
      <c r="H5" s="4" t="s">
        <v>36</v>
      </c>
    </row>
    <row r="6" ht="16.35" customHeight="1" spans="1:8">
      <c r="A6" s="14" t="s">
        <v>40</v>
      </c>
      <c r="B6" s="6">
        <v>574.8</v>
      </c>
      <c r="C6" s="5" t="s">
        <v>41</v>
      </c>
      <c r="D6" s="23"/>
      <c r="E6" s="14" t="s">
        <v>42</v>
      </c>
      <c r="F6" s="13">
        <v>418.156045</v>
      </c>
      <c r="G6" s="5" t="s">
        <v>43</v>
      </c>
      <c r="H6" s="6">
        <v>337.363245</v>
      </c>
    </row>
    <row r="7" ht="16.35" customHeight="1" spans="1:8">
      <c r="A7" s="5" t="s">
        <v>44</v>
      </c>
      <c r="B7" s="6">
        <v>574.8</v>
      </c>
      <c r="C7" s="5" t="s">
        <v>45</v>
      </c>
      <c r="D7" s="23"/>
      <c r="E7" s="5" t="s">
        <v>46</v>
      </c>
      <c r="F7" s="6">
        <v>337.363245</v>
      </c>
      <c r="G7" s="5" t="s">
        <v>47</v>
      </c>
      <c r="H7" s="6">
        <v>43</v>
      </c>
    </row>
    <row r="8" ht="16.35" customHeight="1" spans="1:8">
      <c r="A8" s="14" t="s">
        <v>48</v>
      </c>
      <c r="B8" s="6"/>
      <c r="C8" s="5" t="s">
        <v>49</v>
      </c>
      <c r="D8" s="23"/>
      <c r="E8" s="5" t="s">
        <v>50</v>
      </c>
      <c r="F8" s="6">
        <v>43</v>
      </c>
      <c r="G8" s="5" t="s">
        <v>51</v>
      </c>
      <c r="H8" s="6"/>
    </row>
    <row r="9" ht="16.35" customHeight="1" spans="1:8">
      <c r="A9" s="5" t="s">
        <v>52</v>
      </c>
      <c r="B9" s="6"/>
      <c r="C9" s="5" t="s">
        <v>53</v>
      </c>
      <c r="D9" s="23"/>
      <c r="E9" s="5" t="s">
        <v>54</v>
      </c>
      <c r="F9" s="6">
        <v>37.7928</v>
      </c>
      <c r="G9" s="5" t="s">
        <v>55</v>
      </c>
      <c r="H9" s="6"/>
    </row>
    <row r="10" ht="16.35" customHeight="1" spans="1:8">
      <c r="A10" s="5" t="s">
        <v>56</v>
      </c>
      <c r="B10" s="6"/>
      <c r="C10" s="5" t="s">
        <v>57</v>
      </c>
      <c r="D10" s="23"/>
      <c r="E10" s="14" t="s">
        <v>58</v>
      </c>
      <c r="F10" s="13">
        <v>3842.13</v>
      </c>
      <c r="G10" s="5" t="s">
        <v>59</v>
      </c>
      <c r="H10" s="6"/>
    </row>
    <row r="11" ht="16.35" customHeight="1" spans="1:8">
      <c r="A11" s="5" t="s">
        <v>60</v>
      </c>
      <c r="B11" s="6"/>
      <c r="C11" s="5" t="s">
        <v>61</v>
      </c>
      <c r="D11" s="23"/>
      <c r="E11" s="5" t="s">
        <v>62</v>
      </c>
      <c r="F11" s="6"/>
      <c r="G11" s="5" t="s">
        <v>63</v>
      </c>
      <c r="H11" s="6"/>
    </row>
    <row r="12" ht="16.35" customHeight="1" spans="1:8">
      <c r="A12" s="5" t="s">
        <v>64</v>
      </c>
      <c r="B12" s="6"/>
      <c r="C12" s="5" t="s">
        <v>65</v>
      </c>
      <c r="D12" s="23"/>
      <c r="E12" s="5" t="s">
        <v>66</v>
      </c>
      <c r="F12" s="6"/>
      <c r="G12" s="5" t="s">
        <v>67</v>
      </c>
      <c r="H12" s="6"/>
    </row>
    <row r="13" ht="16.35" customHeight="1" spans="1:8">
      <c r="A13" s="5" t="s">
        <v>68</v>
      </c>
      <c r="B13" s="6"/>
      <c r="C13" s="5" t="s">
        <v>69</v>
      </c>
      <c r="D13" s="6">
        <v>4260.29</v>
      </c>
      <c r="E13" s="5" t="s">
        <v>70</v>
      </c>
      <c r="F13" s="6">
        <v>3842.13</v>
      </c>
      <c r="G13" s="5" t="s">
        <v>71</v>
      </c>
      <c r="H13" s="6"/>
    </row>
    <row r="14" ht="16.35" customHeight="1" spans="1:8">
      <c r="A14" s="5" t="s">
        <v>72</v>
      </c>
      <c r="B14" s="6"/>
      <c r="C14" s="5" t="s">
        <v>73</v>
      </c>
      <c r="D14" s="23"/>
      <c r="E14" s="5" t="s">
        <v>74</v>
      </c>
      <c r="F14" s="6"/>
      <c r="G14" s="5" t="s">
        <v>75</v>
      </c>
      <c r="H14" s="6">
        <f>H36-H6-H7</f>
        <v>3879.926755</v>
      </c>
    </row>
    <row r="15" ht="16.35" customHeight="1" spans="1:8">
      <c r="A15" s="5" t="s">
        <v>76</v>
      </c>
      <c r="B15" s="6"/>
      <c r="C15" s="5" t="s">
        <v>77</v>
      </c>
      <c r="D15" s="23"/>
      <c r="E15" s="5" t="s">
        <v>78</v>
      </c>
      <c r="F15" s="6"/>
      <c r="G15" s="5" t="s">
        <v>79</v>
      </c>
      <c r="H15" s="6"/>
    </row>
    <row r="16" ht="16.35" customHeight="1" spans="1:8">
      <c r="A16" s="5" t="s">
        <v>80</v>
      </c>
      <c r="B16" s="6"/>
      <c r="C16" s="5" t="s">
        <v>81</v>
      </c>
      <c r="D16" s="23"/>
      <c r="E16" s="5" t="s">
        <v>82</v>
      </c>
      <c r="F16" s="6"/>
      <c r="G16" s="5" t="s">
        <v>83</v>
      </c>
      <c r="H16" s="6"/>
    </row>
    <row r="17" ht="16.35" customHeight="1" spans="1:8">
      <c r="A17" s="5" t="s">
        <v>84</v>
      </c>
      <c r="B17" s="6"/>
      <c r="C17" s="5" t="s">
        <v>85</v>
      </c>
      <c r="D17" s="23"/>
      <c r="E17" s="5" t="s">
        <v>86</v>
      </c>
      <c r="F17" s="6"/>
      <c r="G17" s="5" t="s">
        <v>87</v>
      </c>
      <c r="H17" s="6"/>
    </row>
    <row r="18" ht="16.35" customHeight="1" spans="1:8">
      <c r="A18" s="5" t="s">
        <v>88</v>
      </c>
      <c r="B18" s="6"/>
      <c r="C18" s="5" t="s">
        <v>89</v>
      </c>
      <c r="D18" s="23"/>
      <c r="E18" s="5" t="s">
        <v>90</v>
      </c>
      <c r="F18" s="6"/>
      <c r="G18" s="5" t="s">
        <v>91</v>
      </c>
      <c r="H18" s="6"/>
    </row>
    <row r="19" ht="16.35" customHeight="1" spans="1:8">
      <c r="A19" s="5" t="s">
        <v>92</v>
      </c>
      <c r="B19" s="6"/>
      <c r="C19" s="5" t="s">
        <v>93</v>
      </c>
      <c r="D19" s="23"/>
      <c r="E19" s="5" t="s">
        <v>94</v>
      </c>
      <c r="F19" s="6"/>
      <c r="G19" s="5" t="s">
        <v>95</v>
      </c>
      <c r="H19" s="6"/>
    </row>
    <row r="20" ht="16.35" customHeight="1" spans="1:8">
      <c r="A20" s="14" t="s">
        <v>96</v>
      </c>
      <c r="B20" s="13"/>
      <c r="C20" s="5" t="s">
        <v>97</v>
      </c>
      <c r="D20" s="23"/>
      <c r="E20" s="5" t="s">
        <v>98</v>
      </c>
      <c r="F20" s="6"/>
      <c r="G20" s="5"/>
      <c r="H20" s="6"/>
    </row>
    <row r="21" ht="16.35" customHeight="1" spans="1:8">
      <c r="A21" s="14" t="s">
        <v>99</v>
      </c>
      <c r="B21" s="13"/>
      <c r="C21" s="5" t="s">
        <v>100</v>
      </c>
      <c r="D21" s="23"/>
      <c r="E21" s="14" t="s">
        <v>101</v>
      </c>
      <c r="F21" s="13"/>
      <c r="G21" s="5"/>
      <c r="H21" s="6"/>
    </row>
    <row r="22" ht="16.35" customHeight="1" spans="1:8">
      <c r="A22" s="14" t="s">
        <v>102</v>
      </c>
      <c r="B22" s="13"/>
      <c r="C22" s="5" t="s">
        <v>103</v>
      </c>
      <c r="D22" s="23"/>
      <c r="E22" s="5"/>
      <c r="F22" s="5"/>
      <c r="G22" s="5"/>
      <c r="H22" s="6"/>
    </row>
    <row r="23" ht="16.35" customHeight="1" spans="1:8">
      <c r="A23" s="14" t="s">
        <v>104</v>
      </c>
      <c r="B23" s="13"/>
      <c r="C23" s="5" t="s">
        <v>105</v>
      </c>
      <c r="D23" s="23"/>
      <c r="E23" s="5"/>
      <c r="F23" s="5"/>
      <c r="G23" s="5"/>
      <c r="H23" s="6"/>
    </row>
    <row r="24" ht="16.35" customHeight="1" spans="1:8">
      <c r="A24" s="14" t="s">
        <v>106</v>
      </c>
      <c r="B24" s="13">
        <v>3685.49</v>
      </c>
      <c r="C24" s="5" t="s">
        <v>107</v>
      </c>
      <c r="D24" s="23"/>
      <c r="E24" s="5"/>
      <c r="F24" s="5"/>
      <c r="G24" s="5"/>
      <c r="H24" s="6"/>
    </row>
    <row r="25" ht="16.35" customHeight="1" spans="1:8">
      <c r="A25" s="5" t="s">
        <v>108</v>
      </c>
      <c r="B25" s="6">
        <v>3685.49</v>
      </c>
      <c r="C25" s="5" t="s">
        <v>109</v>
      </c>
      <c r="D25" s="23"/>
      <c r="E25" s="5"/>
      <c r="F25" s="5"/>
      <c r="G25" s="5"/>
      <c r="H25" s="6"/>
    </row>
    <row r="26" ht="16.35" customHeight="1" spans="1:8">
      <c r="A26" s="5" t="s">
        <v>110</v>
      </c>
      <c r="B26" s="6"/>
      <c r="C26" s="5" t="s">
        <v>111</v>
      </c>
      <c r="D26" s="23"/>
      <c r="E26" s="5"/>
      <c r="F26" s="5"/>
      <c r="G26" s="5"/>
      <c r="H26" s="6"/>
    </row>
    <row r="27" ht="16.35" customHeight="1" spans="1:8">
      <c r="A27" s="5" t="s">
        <v>112</v>
      </c>
      <c r="B27" s="6"/>
      <c r="C27" s="5" t="s">
        <v>113</v>
      </c>
      <c r="D27" s="23"/>
      <c r="E27" s="5"/>
      <c r="F27" s="5"/>
      <c r="G27" s="5"/>
      <c r="H27" s="6"/>
    </row>
    <row r="28" ht="16.35" customHeight="1" spans="1:8">
      <c r="A28" s="14" t="s">
        <v>114</v>
      </c>
      <c r="B28" s="13"/>
      <c r="C28" s="5" t="s">
        <v>115</v>
      </c>
      <c r="D28" s="23"/>
      <c r="E28" s="5"/>
      <c r="F28" s="5"/>
      <c r="G28" s="5"/>
      <c r="H28" s="6"/>
    </row>
    <row r="29" ht="16.35" customHeight="1" spans="1:8">
      <c r="A29" s="14" t="s">
        <v>116</v>
      </c>
      <c r="B29" s="13"/>
      <c r="C29" s="5" t="s">
        <v>117</v>
      </c>
      <c r="D29" s="23"/>
      <c r="E29" s="5"/>
      <c r="F29" s="5"/>
      <c r="G29" s="5"/>
      <c r="H29" s="6"/>
    </row>
    <row r="30" ht="16.35" customHeight="1" spans="1:8">
      <c r="A30" s="14" t="s">
        <v>118</v>
      </c>
      <c r="B30" s="13"/>
      <c r="C30" s="5" t="s">
        <v>119</v>
      </c>
      <c r="D30" s="23"/>
      <c r="E30" s="5"/>
      <c r="F30" s="5"/>
      <c r="G30" s="5"/>
      <c r="H30" s="6"/>
    </row>
    <row r="31" ht="16.35" customHeight="1" spans="1:8">
      <c r="A31" s="14" t="s">
        <v>120</v>
      </c>
      <c r="B31" s="13"/>
      <c r="C31" s="5" t="s">
        <v>121</v>
      </c>
      <c r="D31" s="23"/>
      <c r="E31" s="5"/>
      <c r="F31" s="5"/>
      <c r="G31" s="5"/>
      <c r="H31" s="6"/>
    </row>
    <row r="32" ht="16.35" customHeight="1" spans="1:8">
      <c r="A32" s="14" t="s">
        <v>122</v>
      </c>
      <c r="B32" s="13"/>
      <c r="C32" s="5" t="s">
        <v>123</v>
      </c>
      <c r="D32" s="23"/>
      <c r="E32" s="5"/>
      <c r="F32" s="5"/>
      <c r="G32" s="5"/>
      <c r="H32" s="6"/>
    </row>
    <row r="33" ht="16.35" customHeight="1" spans="1:8">
      <c r="A33" s="5"/>
      <c r="B33" s="5"/>
      <c r="C33" s="5" t="s">
        <v>124</v>
      </c>
      <c r="D33" s="23"/>
      <c r="E33" s="5"/>
      <c r="F33" s="5"/>
      <c r="G33" s="5"/>
      <c r="H33" s="5"/>
    </row>
    <row r="34" ht="16.35" customHeight="1" spans="1:8">
      <c r="A34" s="5"/>
      <c r="B34" s="5"/>
      <c r="C34" s="5" t="s">
        <v>125</v>
      </c>
      <c r="D34" s="23"/>
      <c r="E34" s="5"/>
      <c r="F34" s="5"/>
      <c r="G34" s="5"/>
      <c r="H34" s="5"/>
    </row>
    <row r="35" ht="16.35" customHeight="1" spans="1:8">
      <c r="A35" s="5"/>
      <c r="B35" s="5"/>
      <c r="C35" s="5" t="s">
        <v>126</v>
      </c>
      <c r="D35" s="23"/>
      <c r="E35" s="5"/>
      <c r="F35" s="5"/>
      <c r="G35" s="5"/>
      <c r="H35" s="5"/>
    </row>
    <row r="36" ht="16.35" customHeight="1" spans="1:8">
      <c r="A36" s="14" t="s">
        <v>127</v>
      </c>
      <c r="B36" s="13">
        <v>4260.29</v>
      </c>
      <c r="C36" s="14" t="s">
        <v>128</v>
      </c>
      <c r="D36" s="13">
        <v>4260.29</v>
      </c>
      <c r="E36" s="14" t="s">
        <v>128</v>
      </c>
      <c r="F36" s="13">
        <v>4260.29</v>
      </c>
      <c r="G36" s="14" t="s">
        <v>128</v>
      </c>
      <c r="H36" s="13">
        <v>4260.29</v>
      </c>
    </row>
    <row r="37" ht="16.35" customHeight="1" spans="1:8">
      <c r="A37" s="14" t="s">
        <v>129</v>
      </c>
      <c r="B37" s="13"/>
      <c r="C37" s="14" t="s">
        <v>130</v>
      </c>
      <c r="D37" s="13"/>
      <c r="E37" s="14" t="s">
        <v>130</v>
      </c>
      <c r="F37" s="13"/>
      <c r="G37" s="14" t="s">
        <v>130</v>
      </c>
      <c r="H37" s="13"/>
    </row>
    <row r="38" ht="16.35" customHeight="1" spans="1:8">
      <c r="A38" s="5"/>
      <c r="B38" s="6"/>
      <c r="C38" s="5"/>
      <c r="D38" s="6"/>
      <c r="E38" s="14"/>
      <c r="F38" s="13"/>
      <c r="G38" s="14"/>
      <c r="H38" s="13"/>
    </row>
    <row r="39" ht="16.35" customHeight="1" spans="1:8">
      <c r="A39" s="14" t="s">
        <v>131</v>
      </c>
      <c r="B39" s="13">
        <v>4260.29</v>
      </c>
      <c r="C39" s="14" t="s">
        <v>132</v>
      </c>
      <c r="D39" s="13">
        <v>4260.29</v>
      </c>
      <c r="E39" s="14" t="s">
        <v>132</v>
      </c>
      <c r="F39" s="13">
        <v>4260.29</v>
      </c>
      <c r="G39" s="14" t="s">
        <v>132</v>
      </c>
      <c r="H39" s="13">
        <v>4260.29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K24" sqref="K24"/>
    </sheetView>
  </sheetViews>
  <sheetFormatPr defaultColWidth="10" defaultRowHeight="14.4"/>
  <cols>
    <col min="1" max="1" width="5.87962962962963" customWidth="1"/>
    <col min="2" max="2" width="16.1296296296296" customWidth="1"/>
    <col min="3" max="3" width="8.25" customWidth="1"/>
    <col min="4" max="25" width="7.75" customWidth="1"/>
  </cols>
  <sheetData>
    <row r="1" ht="16.35" customHeight="1" spans="1:25">
      <c r="A1" s="1"/>
      <c r="X1" s="17" t="s">
        <v>133</v>
      </c>
      <c r="Y1" s="17"/>
    </row>
    <row r="2" ht="33.6" customHeight="1" spans="1:25">
      <c r="A2" s="19" t="s">
        <v>8</v>
      </c>
      <c r="B2" s="19"/>
      <c r="C2" s="19"/>
      <c r="D2" s="19"/>
      <c r="E2" s="19"/>
      <c r="F2" s="19"/>
      <c r="G2" s="19"/>
      <c r="H2" s="19"/>
      <c r="I2" s="19"/>
      <c r="J2" s="19"/>
      <c r="K2" s="19"/>
      <c r="L2" s="19"/>
      <c r="M2" s="19"/>
      <c r="N2" s="19"/>
      <c r="O2" s="19"/>
      <c r="P2" s="19"/>
      <c r="Q2" s="19"/>
      <c r="R2" s="19"/>
      <c r="S2" s="19"/>
      <c r="T2" s="19"/>
      <c r="U2" s="19"/>
      <c r="V2" s="19"/>
      <c r="W2" s="19"/>
      <c r="X2" s="19"/>
      <c r="Y2" s="19"/>
    </row>
    <row r="3" ht="22.35" customHeight="1" spans="1:25">
      <c r="A3" s="11" t="s">
        <v>31</v>
      </c>
      <c r="B3" s="11"/>
      <c r="C3" s="11"/>
      <c r="D3" s="11"/>
      <c r="E3" s="11"/>
      <c r="F3" s="11"/>
      <c r="G3" s="11"/>
      <c r="H3" s="11"/>
      <c r="I3" s="11"/>
      <c r="J3" s="11"/>
      <c r="K3" s="11"/>
      <c r="L3" s="11"/>
      <c r="M3" s="11"/>
      <c r="N3" s="11"/>
      <c r="O3" s="11"/>
      <c r="P3" s="11"/>
      <c r="Q3" s="11"/>
      <c r="R3" s="11"/>
      <c r="S3" s="11"/>
      <c r="T3" s="11"/>
      <c r="U3" s="11"/>
      <c r="V3" s="11"/>
      <c r="W3" s="11"/>
      <c r="X3" s="9" t="s">
        <v>32</v>
      </c>
      <c r="Y3" s="9"/>
    </row>
    <row r="4" ht="30" customHeight="1" spans="1:25">
      <c r="A4" s="20" t="s">
        <v>134</v>
      </c>
      <c r="B4" s="20" t="s">
        <v>135</v>
      </c>
      <c r="C4" s="20" t="s">
        <v>136</v>
      </c>
      <c r="D4" s="20" t="s">
        <v>137</v>
      </c>
      <c r="E4" s="20"/>
      <c r="F4" s="20"/>
      <c r="G4" s="20"/>
      <c r="H4" s="20"/>
      <c r="I4" s="20"/>
      <c r="J4" s="20"/>
      <c r="K4" s="20"/>
      <c r="L4" s="20"/>
      <c r="M4" s="20"/>
      <c r="N4" s="20"/>
      <c r="O4" s="20"/>
      <c r="P4" s="20"/>
      <c r="Q4" s="20"/>
      <c r="R4" s="20"/>
      <c r="S4" s="20" t="s">
        <v>129</v>
      </c>
      <c r="T4" s="20"/>
      <c r="U4" s="20"/>
      <c r="V4" s="20"/>
      <c r="W4" s="20"/>
      <c r="X4" s="20"/>
      <c r="Y4" s="20"/>
    </row>
    <row r="5" ht="30" customHeight="1" spans="1:25">
      <c r="A5" s="20"/>
      <c r="B5" s="20"/>
      <c r="C5" s="20"/>
      <c r="D5" s="20" t="s">
        <v>138</v>
      </c>
      <c r="E5" s="20" t="s">
        <v>139</v>
      </c>
      <c r="F5" s="20" t="s">
        <v>140</v>
      </c>
      <c r="G5" s="20" t="s">
        <v>141</v>
      </c>
      <c r="H5" s="20" t="s">
        <v>142</v>
      </c>
      <c r="I5" s="20" t="s">
        <v>143</v>
      </c>
      <c r="J5" s="20" t="s">
        <v>144</v>
      </c>
      <c r="K5" s="20"/>
      <c r="L5" s="20"/>
      <c r="M5" s="20"/>
      <c r="N5" s="20" t="s">
        <v>145</v>
      </c>
      <c r="O5" s="20" t="s">
        <v>146</v>
      </c>
      <c r="P5" s="20" t="s">
        <v>147</v>
      </c>
      <c r="Q5" s="20" t="s">
        <v>148</v>
      </c>
      <c r="R5" s="20" t="s">
        <v>149</v>
      </c>
      <c r="S5" s="20" t="s">
        <v>138</v>
      </c>
      <c r="T5" s="20" t="s">
        <v>139</v>
      </c>
      <c r="U5" s="20" t="s">
        <v>140</v>
      </c>
      <c r="V5" s="20" t="s">
        <v>141</v>
      </c>
      <c r="W5" s="20" t="s">
        <v>142</v>
      </c>
      <c r="X5" s="20" t="s">
        <v>143</v>
      </c>
      <c r="Y5" s="20" t="s">
        <v>150</v>
      </c>
    </row>
    <row r="6" ht="30" customHeight="1" spans="1:25">
      <c r="A6" s="20"/>
      <c r="B6" s="20"/>
      <c r="C6" s="20"/>
      <c r="D6" s="20"/>
      <c r="E6" s="20"/>
      <c r="F6" s="20"/>
      <c r="G6" s="20"/>
      <c r="H6" s="20"/>
      <c r="I6" s="20"/>
      <c r="J6" s="20" t="s">
        <v>151</v>
      </c>
      <c r="K6" s="20" t="s">
        <v>152</v>
      </c>
      <c r="L6" s="20" t="s">
        <v>153</v>
      </c>
      <c r="M6" s="20" t="s">
        <v>142</v>
      </c>
      <c r="N6" s="20"/>
      <c r="O6" s="20"/>
      <c r="P6" s="20"/>
      <c r="Q6" s="20"/>
      <c r="R6" s="20"/>
      <c r="S6" s="20"/>
      <c r="T6" s="20"/>
      <c r="U6" s="20"/>
      <c r="V6" s="20"/>
      <c r="W6" s="20"/>
      <c r="X6" s="20"/>
      <c r="Y6" s="20"/>
    </row>
    <row r="7" ht="30" customHeight="1" spans="1:25">
      <c r="A7" s="14"/>
      <c r="B7" s="14" t="s">
        <v>136</v>
      </c>
      <c r="C7" s="13">
        <v>4260.29</v>
      </c>
      <c r="D7" s="13">
        <v>4260.29</v>
      </c>
      <c r="E7" s="13">
        <v>574.8</v>
      </c>
      <c r="F7" s="29"/>
      <c r="G7" s="29"/>
      <c r="H7" s="29"/>
      <c r="I7" s="29"/>
      <c r="J7" s="29">
        <v>3685.49</v>
      </c>
      <c r="K7" s="29"/>
      <c r="L7" s="29"/>
      <c r="M7" s="29"/>
      <c r="N7" s="29"/>
      <c r="O7" s="29"/>
      <c r="P7" s="29"/>
      <c r="Q7" s="29"/>
      <c r="R7" s="29"/>
      <c r="S7" s="29"/>
      <c r="T7" s="29"/>
      <c r="U7" s="29"/>
      <c r="V7" s="29"/>
      <c r="W7" s="29"/>
      <c r="X7" s="29"/>
      <c r="Y7" s="29"/>
    </row>
    <row r="8" ht="30" customHeight="1" spans="1:25">
      <c r="A8" s="12" t="s">
        <v>154</v>
      </c>
      <c r="B8" s="12" t="s">
        <v>4</v>
      </c>
      <c r="C8" s="13">
        <v>4260.29</v>
      </c>
      <c r="D8" s="13">
        <v>4260.29</v>
      </c>
      <c r="E8" s="13">
        <v>574.8</v>
      </c>
      <c r="F8" s="29"/>
      <c r="G8" s="29"/>
      <c r="H8" s="29"/>
      <c r="I8" s="29"/>
      <c r="J8" s="29">
        <v>3685.49</v>
      </c>
      <c r="K8" s="29"/>
      <c r="L8" s="29"/>
      <c r="M8" s="29"/>
      <c r="N8" s="29"/>
      <c r="O8" s="29"/>
      <c r="P8" s="29"/>
      <c r="Q8" s="29"/>
      <c r="R8" s="29"/>
      <c r="S8" s="29"/>
      <c r="T8" s="29"/>
      <c r="U8" s="29"/>
      <c r="V8" s="29"/>
      <c r="W8" s="29"/>
      <c r="X8" s="29"/>
      <c r="Y8" s="29"/>
    </row>
    <row r="9" ht="30" customHeight="1" spans="1:25">
      <c r="A9" s="33" t="s">
        <v>155</v>
      </c>
      <c r="B9" s="33" t="s">
        <v>156</v>
      </c>
      <c r="C9" s="6">
        <v>4260.29</v>
      </c>
      <c r="D9" s="6">
        <v>4260.29</v>
      </c>
      <c r="E9" s="6">
        <v>574.8</v>
      </c>
      <c r="F9" s="6"/>
      <c r="G9" s="6"/>
      <c r="H9" s="6"/>
      <c r="I9" s="6"/>
      <c r="J9" s="6">
        <v>3685.49</v>
      </c>
      <c r="K9" s="6"/>
      <c r="L9" s="6"/>
      <c r="M9" s="6"/>
      <c r="N9" s="6"/>
      <c r="O9" s="6"/>
      <c r="P9" s="6"/>
      <c r="Q9" s="6"/>
      <c r="R9" s="6"/>
      <c r="S9" s="6"/>
      <c r="T9" s="6"/>
      <c r="U9" s="6"/>
      <c r="V9" s="6"/>
      <c r="W9" s="6"/>
      <c r="X9" s="6"/>
      <c r="Y9" s="6"/>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13" activePane="bottomLeft" state="frozen"/>
      <selection/>
      <selection pane="bottomLeft" activeCell="E23" sqref="E23"/>
    </sheetView>
  </sheetViews>
  <sheetFormatPr defaultColWidth="10" defaultRowHeight="14.4"/>
  <cols>
    <col min="1" max="1" width="4.62962962962963" customWidth="1"/>
    <col min="2" max="2" width="4.87962962962963" customWidth="1"/>
    <col min="3" max="3" width="5" customWidth="1"/>
    <col min="4" max="4" width="16" customWidth="1"/>
    <col min="5" max="5" width="25.75" customWidth="1"/>
    <col min="6" max="6" width="12.3796296296296" customWidth="1"/>
    <col min="7" max="7" width="11.3796296296296" customWidth="1"/>
    <col min="8" max="8" width="14" customWidth="1"/>
    <col min="9" max="9" width="14.75" customWidth="1"/>
    <col min="10" max="11" width="17.5" customWidth="1"/>
  </cols>
  <sheetData>
    <row r="1" ht="16.35" customHeight="1" spans="1:11">
      <c r="A1" s="1"/>
      <c r="D1" s="54"/>
      <c r="K1" s="17" t="s">
        <v>157</v>
      </c>
    </row>
    <row r="2" ht="31.9" customHeight="1" spans="1:11">
      <c r="A2" s="19" t="s">
        <v>9</v>
      </c>
      <c r="B2" s="19"/>
      <c r="C2" s="19"/>
      <c r="D2" s="19"/>
      <c r="E2" s="19"/>
      <c r="F2" s="19"/>
      <c r="G2" s="19"/>
      <c r="H2" s="19"/>
      <c r="I2" s="19"/>
      <c r="J2" s="19"/>
      <c r="K2" s="19"/>
    </row>
    <row r="3" ht="24.95" customHeight="1" spans="1:11">
      <c r="A3" s="85" t="s">
        <v>31</v>
      </c>
      <c r="B3" s="85"/>
      <c r="C3" s="85"/>
      <c r="D3" s="85"/>
      <c r="E3" s="85"/>
      <c r="F3" s="85"/>
      <c r="G3" s="85"/>
      <c r="H3" s="85"/>
      <c r="I3" s="85"/>
      <c r="J3" s="85"/>
      <c r="K3" s="9" t="s">
        <v>32</v>
      </c>
    </row>
    <row r="4" ht="27.6" customHeight="1" spans="1:11">
      <c r="A4" s="4" t="s">
        <v>158</v>
      </c>
      <c r="B4" s="4"/>
      <c r="C4" s="4"/>
      <c r="D4" s="4" t="s">
        <v>159</v>
      </c>
      <c r="E4" s="4" t="s">
        <v>160</v>
      </c>
      <c r="F4" s="4" t="s">
        <v>136</v>
      </c>
      <c r="G4" s="4" t="s">
        <v>161</v>
      </c>
      <c r="H4" s="4" t="s">
        <v>162</v>
      </c>
      <c r="I4" s="4" t="s">
        <v>163</v>
      </c>
      <c r="J4" s="4" t="s">
        <v>164</v>
      </c>
      <c r="K4" s="4" t="s">
        <v>165</v>
      </c>
    </row>
    <row r="5" ht="25.9" customHeight="1" spans="1:11">
      <c r="A5" s="4" t="s">
        <v>166</v>
      </c>
      <c r="B5" s="4" t="s">
        <v>167</v>
      </c>
      <c r="C5" s="4" t="s">
        <v>168</v>
      </c>
      <c r="D5" s="4"/>
      <c r="E5" s="4"/>
      <c r="F5" s="4"/>
      <c r="G5" s="4"/>
      <c r="H5" s="4"/>
      <c r="I5" s="4"/>
      <c r="J5" s="4"/>
      <c r="K5" s="4"/>
    </row>
    <row r="6" ht="22.9" customHeight="1" spans="1:11">
      <c r="A6" s="28"/>
      <c r="B6" s="28"/>
      <c r="C6" s="28"/>
      <c r="D6" s="86" t="s">
        <v>136</v>
      </c>
      <c r="E6" s="86"/>
      <c r="F6" s="87">
        <f>G6+H6</f>
        <v>4260.286045</v>
      </c>
      <c r="G6" s="87">
        <v>418.156045</v>
      </c>
      <c r="H6" s="87">
        <v>3842.13</v>
      </c>
      <c r="I6" s="87"/>
      <c r="J6" s="86"/>
      <c r="K6" s="86"/>
    </row>
    <row r="7" ht="22.9" customHeight="1" spans="1:11">
      <c r="A7" s="88"/>
      <c r="B7" s="88"/>
      <c r="C7" s="88"/>
      <c r="D7" s="89" t="s">
        <v>154</v>
      </c>
      <c r="E7" s="89" t="s">
        <v>4</v>
      </c>
      <c r="F7" s="90">
        <f>G7+H7</f>
        <v>4260.286045</v>
      </c>
      <c r="G7" s="87">
        <v>418.156045</v>
      </c>
      <c r="H7" s="87">
        <v>3842.13</v>
      </c>
      <c r="I7" s="87"/>
      <c r="J7" s="93"/>
      <c r="K7" s="93"/>
    </row>
    <row r="8" ht="22.9" customHeight="1" spans="1:11">
      <c r="A8" s="88"/>
      <c r="B8" s="88"/>
      <c r="C8" s="88"/>
      <c r="D8" s="89" t="s">
        <v>155</v>
      </c>
      <c r="E8" s="89" t="s">
        <v>169</v>
      </c>
      <c r="F8" s="90">
        <f>G8+H8</f>
        <v>4260.286045</v>
      </c>
      <c r="G8" s="87">
        <v>418.156045</v>
      </c>
      <c r="H8" s="87">
        <v>3842.13</v>
      </c>
      <c r="I8" s="87"/>
      <c r="J8" s="93"/>
      <c r="K8" s="93"/>
    </row>
    <row r="9" ht="20.65" customHeight="1" spans="1:11">
      <c r="A9" s="91" t="s">
        <v>170</v>
      </c>
      <c r="B9" s="92"/>
      <c r="C9" s="92"/>
      <c r="D9" s="89" t="s">
        <v>171</v>
      </c>
      <c r="E9" s="93" t="s">
        <v>172</v>
      </c>
      <c r="F9" s="90">
        <f>G9+H9</f>
        <v>4260.286045</v>
      </c>
      <c r="G9" s="87">
        <v>418.156045</v>
      </c>
      <c r="H9" s="87">
        <v>3842.13</v>
      </c>
      <c r="I9" s="87"/>
      <c r="J9" s="93"/>
      <c r="K9" s="93"/>
    </row>
    <row r="10" ht="24.95" customHeight="1" spans="1:11">
      <c r="A10" s="91" t="s">
        <v>170</v>
      </c>
      <c r="B10" s="91" t="s">
        <v>173</v>
      </c>
      <c r="C10" s="92"/>
      <c r="D10" s="94" t="s">
        <v>174</v>
      </c>
      <c r="E10" s="95" t="s">
        <v>175</v>
      </c>
      <c r="F10" s="96">
        <v>418.156045</v>
      </c>
      <c r="G10" s="96">
        <v>418.156045</v>
      </c>
      <c r="H10" s="87"/>
      <c r="I10" s="87"/>
      <c r="J10" s="95"/>
      <c r="K10" s="95"/>
    </row>
    <row r="11" ht="28.5" customHeight="1" spans="1:11">
      <c r="A11" s="91" t="s">
        <v>170</v>
      </c>
      <c r="B11" s="91" t="s">
        <v>173</v>
      </c>
      <c r="C11" s="91" t="s">
        <v>176</v>
      </c>
      <c r="D11" s="94" t="s">
        <v>177</v>
      </c>
      <c r="E11" s="95" t="s">
        <v>178</v>
      </c>
      <c r="F11" s="97">
        <v>418.156045</v>
      </c>
      <c r="G11" s="97">
        <v>418.156045</v>
      </c>
      <c r="H11" s="97"/>
      <c r="I11" s="97"/>
      <c r="J11" s="95"/>
      <c r="K11" s="95"/>
    </row>
    <row r="12" ht="24.95" customHeight="1" spans="1:11">
      <c r="A12" s="91" t="s">
        <v>170</v>
      </c>
      <c r="B12" s="91" t="s">
        <v>179</v>
      </c>
      <c r="C12" s="92"/>
      <c r="D12" s="94" t="s">
        <v>180</v>
      </c>
      <c r="E12" s="95" t="s">
        <v>181</v>
      </c>
      <c r="F12" s="87">
        <v>72.44</v>
      </c>
      <c r="G12" s="87"/>
      <c r="H12" s="87">
        <v>72.44</v>
      </c>
      <c r="I12" s="87"/>
      <c r="J12" s="95"/>
      <c r="K12" s="95"/>
    </row>
    <row r="13" ht="28.5" customHeight="1" spans="1:11">
      <c r="A13" s="91" t="s">
        <v>170</v>
      </c>
      <c r="B13" s="91" t="s">
        <v>179</v>
      </c>
      <c r="C13" s="91" t="s">
        <v>173</v>
      </c>
      <c r="D13" s="94" t="s">
        <v>182</v>
      </c>
      <c r="E13" s="95" t="s">
        <v>183</v>
      </c>
      <c r="F13" s="97">
        <v>72.44</v>
      </c>
      <c r="G13" s="97"/>
      <c r="H13" s="97">
        <v>72.44</v>
      </c>
      <c r="I13" s="97"/>
      <c r="J13" s="95"/>
      <c r="K13" s="95"/>
    </row>
    <row r="14" ht="28.5" customHeight="1" spans="1:11">
      <c r="A14" s="91">
        <v>208</v>
      </c>
      <c r="B14" s="91">
        <v>11</v>
      </c>
      <c r="C14" s="91"/>
      <c r="D14" s="94">
        <v>20811</v>
      </c>
      <c r="E14" s="95" t="s">
        <v>184</v>
      </c>
      <c r="F14" s="90">
        <v>374</v>
      </c>
      <c r="G14" s="90"/>
      <c r="H14" s="90">
        <v>374</v>
      </c>
      <c r="I14" s="97"/>
      <c r="J14" s="95"/>
      <c r="K14" s="95"/>
    </row>
    <row r="15" ht="28.5" customHeight="1" spans="1:11">
      <c r="A15" s="91" t="s">
        <v>170</v>
      </c>
      <c r="B15" s="91" t="s">
        <v>185</v>
      </c>
      <c r="C15" s="91" t="s">
        <v>186</v>
      </c>
      <c r="D15" s="94" t="s">
        <v>187</v>
      </c>
      <c r="E15" s="95" t="s">
        <v>188</v>
      </c>
      <c r="F15" s="97">
        <v>235</v>
      </c>
      <c r="G15" s="97"/>
      <c r="H15" s="97">
        <v>235</v>
      </c>
      <c r="I15" s="97"/>
      <c r="J15" s="95"/>
      <c r="K15" s="95"/>
    </row>
    <row r="16" ht="28.5" customHeight="1" spans="1:11">
      <c r="A16" s="91" t="s">
        <v>170</v>
      </c>
      <c r="B16" s="91" t="s">
        <v>185</v>
      </c>
      <c r="C16" s="91" t="s">
        <v>186</v>
      </c>
      <c r="D16" s="94" t="s">
        <v>187</v>
      </c>
      <c r="E16" s="95" t="s">
        <v>189</v>
      </c>
      <c r="F16" s="97">
        <v>139</v>
      </c>
      <c r="G16" s="98"/>
      <c r="H16" s="97">
        <v>139</v>
      </c>
      <c r="I16" s="98"/>
      <c r="J16" s="102"/>
      <c r="K16" s="102"/>
    </row>
    <row r="17" ht="28.5" customHeight="1" spans="1:11">
      <c r="A17" s="91">
        <v>208</v>
      </c>
      <c r="B17" s="91">
        <v>19</v>
      </c>
      <c r="C17" s="91"/>
      <c r="D17" s="94">
        <v>20819</v>
      </c>
      <c r="E17" s="95" t="s">
        <v>190</v>
      </c>
      <c r="F17" s="90">
        <v>2751</v>
      </c>
      <c r="G17" s="99"/>
      <c r="H17" s="90">
        <v>2751</v>
      </c>
      <c r="I17" s="98"/>
      <c r="J17" s="102"/>
      <c r="K17" s="102"/>
    </row>
    <row r="18" ht="30" customHeight="1" spans="1:11">
      <c r="A18" s="91" t="s">
        <v>170</v>
      </c>
      <c r="B18" s="91">
        <v>19</v>
      </c>
      <c r="C18" s="111" t="s">
        <v>176</v>
      </c>
      <c r="D18" s="91">
        <v>2081901</v>
      </c>
      <c r="E18" s="91" t="s">
        <v>191</v>
      </c>
      <c r="F18" s="97">
        <v>2751</v>
      </c>
      <c r="G18" s="100"/>
      <c r="H18" s="97">
        <v>2751</v>
      </c>
      <c r="I18" s="100"/>
      <c r="J18" s="100"/>
      <c r="K18" s="100"/>
    </row>
    <row r="19" ht="30" customHeight="1" spans="1:11">
      <c r="A19" s="91">
        <v>208</v>
      </c>
      <c r="B19" s="91">
        <v>20</v>
      </c>
      <c r="C19" s="91"/>
      <c r="D19" s="91">
        <v>20820</v>
      </c>
      <c r="E19" s="91" t="s">
        <v>192</v>
      </c>
      <c r="F19" s="90">
        <v>160</v>
      </c>
      <c r="G19" s="101"/>
      <c r="H19" s="90">
        <v>160</v>
      </c>
      <c r="I19" s="44"/>
      <c r="J19" s="44"/>
      <c r="K19" s="44"/>
    </row>
    <row r="20" ht="30" customHeight="1" spans="1:11">
      <c r="A20" s="91" t="s">
        <v>170</v>
      </c>
      <c r="B20" s="91">
        <v>20</v>
      </c>
      <c r="C20" s="111" t="s">
        <v>176</v>
      </c>
      <c r="D20" s="91">
        <v>2082001</v>
      </c>
      <c r="E20" s="94" t="s">
        <v>193</v>
      </c>
      <c r="F20" s="97">
        <v>160</v>
      </c>
      <c r="G20" s="44"/>
      <c r="H20" s="97">
        <v>160</v>
      </c>
      <c r="I20" s="44"/>
      <c r="J20" s="44"/>
      <c r="K20" s="44"/>
    </row>
    <row r="21" ht="30" customHeight="1" spans="1:11">
      <c r="A21" s="91">
        <v>208</v>
      </c>
      <c r="B21" s="91">
        <v>21</v>
      </c>
      <c r="C21" s="91"/>
      <c r="D21" s="91">
        <v>20821</v>
      </c>
      <c r="E21" s="94" t="s">
        <v>194</v>
      </c>
      <c r="F21" s="90">
        <v>482.69</v>
      </c>
      <c r="G21" s="101"/>
      <c r="H21" s="90">
        <v>482.69</v>
      </c>
      <c r="I21" s="44"/>
      <c r="J21" s="44"/>
      <c r="K21" s="44"/>
    </row>
    <row r="22" ht="30" customHeight="1" spans="1:11">
      <c r="A22" s="91" t="s">
        <v>170</v>
      </c>
      <c r="B22" s="91">
        <v>21</v>
      </c>
      <c r="C22" s="111" t="s">
        <v>173</v>
      </c>
      <c r="D22" s="91">
        <v>2082102</v>
      </c>
      <c r="E22" s="91" t="s">
        <v>195</v>
      </c>
      <c r="F22" s="97">
        <v>482.69</v>
      </c>
      <c r="G22" s="44"/>
      <c r="H22" s="97">
        <v>482.69</v>
      </c>
      <c r="I22" s="44"/>
      <c r="J22" s="44"/>
      <c r="K22" s="44"/>
    </row>
    <row r="23" ht="30" customHeight="1" spans="1:11">
      <c r="A23" s="91">
        <v>208</v>
      </c>
      <c r="B23" s="91">
        <v>25</v>
      </c>
      <c r="C23" s="91"/>
      <c r="D23" s="91">
        <v>20825</v>
      </c>
      <c r="E23" s="91" t="s">
        <v>196</v>
      </c>
      <c r="F23" s="90">
        <v>2</v>
      </c>
      <c r="G23" s="101"/>
      <c r="H23" s="90">
        <v>2</v>
      </c>
      <c r="I23" s="44"/>
      <c r="J23" s="44"/>
      <c r="K23" s="44"/>
    </row>
    <row r="24" ht="30" customHeight="1" spans="1:11">
      <c r="A24" s="91" t="s">
        <v>170</v>
      </c>
      <c r="B24" s="91">
        <v>25</v>
      </c>
      <c r="C24" s="111" t="s">
        <v>173</v>
      </c>
      <c r="D24" s="91">
        <v>2082502</v>
      </c>
      <c r="E24" s="94" t="s">
        <v>197</v>
      </c>
      <c r="F24" s="97">
        <v>2</v>
      </c>
      <c r="G24" s="44"/>
      <c r="H24" s="97">
        <v>2</v>
      </c>
      <c r="I24" s="44"/>
      <c r="J24" s="44"/>
      <c r="K24" s="44"/>
    </row>
    <row r="25" ht="30" customHeight="1"/>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zoomScale="130" zoomScaleNormal="130" topLeftCell="A7" workbookViewId="0">
      <selection activeCell="D22" sqref="D22:F22"/>
    </sheetView>
  </sheetViews>
  <sheetFormatPr defaultColWidth="10" defaultRowHeight="14.4"/>
  <cols>
    <col min="1" max="1" width="3.62962962962963" customWidth="1"/>
    <col min="2" max="2" width="4.75" customWidth="1"/>
    <col min="3" max="3" width="4.62962962962963" customWidth="1"/>
    <col min="4" max="4" width="7.37962962962963" customWidth="1"/>
    <col min="5" max="5" width="20.1296296296296" customWidth="1"/>
    <col min="6" max="6" width="9.25" customWidth="1"/>
    <col min="7" max="12" width="7.12962962962963" customWidth="1"/>
    <col min="13" max="13" width="6.75" customWidth="1"/>
    <col min="14" max="17" width="7.12962962962963" customWidth="1"/>
    <col min="18" max="18" width="7" customWidth="1"/>
    <col min="19" max="20" width="7.12962962962963" customWidth="1"/>
    <col min="21" max="21" width="9.75" customWidth="1"/>
  </cols>
  <sheetData>
    <row r="1" ht="16.35" customHeight="1" spans="1:20">
      <c r="A1" s="1"/>
      <c r="S1" s="17" t="s">
        <v>198</v>
      </c>
      <c r="T1" s="17"/>
    </row>
    <row r="2" ht="42.2" customHeight="1" spans="1:20">
      <c r="A2" s="19" t="s">
        <v>10</v>
      </c>
      <c r="B2" s="19"/>
      <c r="C2" s="19"/>
      <c r="D2" s="19"/>
      <c r="E2" s="19"/>
      <c r="F2" s="19"/>
      <c r="G2" s="19"/>
      <c r="H2" s="19"/>
      <c r="I2" s="19"/>
      <c r="J2" s="19"/>
      <c r="K2" s="19"/>
      <c r="L2" s="19"/>
      <c r="M2" s="19"/>
      <c r="N2" s="19"/>
      <c r="O2" s="19"/>
      <c r="P2" s="19"/>
      <c r="Q2" s="19"/>
      <c r="R2" s="19"/>
      <c r="S2" s="19"/>
      <c r="T2" s="19"/>
    </row>
    <row r="3" ht="19.9" customHeight="1" spans="1:20">
      <c r="A3" s="11" t="s">
        <v>31</v>
      </c>
      <c r="B3" s="11"/>
      <c r="C3" s="11"/>
      <c r="D3" s="11"/>
      <c r="E3" s="11"/>
      <c r="F3" s="11"/>
      <c r="G3" s="11"/>
      <c r="H3" s="11"/>
      <c r="I3" s="11"/>
      <c r="J3" s="11"/>
      <c r="K3" s="11"/>
      <c r="L3" s="11"/>
      <c r="M3" s="11"/>
      <c r="N3" s="11"/>
      <c r="O3" s="11"/>
      <c r="P3" s="11"/>
      <c r="Q3" s="11"/>
      <c r="R3" s="11"/>
      <c r="S3" s="9" t="s">
        <v>32</v>
      </c>
      <c r="T3" s="9"/>
    </row>
    <row r="4" ht="24" customHeight="1" spans="1:20">
      <c r="A4" s="20" t="s">
        <v>158</v>
      </c>
      <c r="B4" s="20"/>
      <c r="C4" s="20"/>
      <c r="D4" s="20" t="s">
        <v>199</v>
      </c>
      <c r="E4" s="20" t="s">
        <v>200</v>
      </c>
      <c r="F4" s="20" t="s">
        <v>201</v>
      </c>
      <c r="G4" s="20" t="s">
        <v>202</v>
      </c>
      <c r="H4" s="20" t="s">
        <v>203</v>
      </c>
      <c r="I4" s="20" t="s">
        <v>204</v>
      </c>
      <c r="J4" s="20" t="s">
        <v>205</v>
      </c>
      <c r="K4" s="20" t="s">
        <v>206</v>
      </c>
      <c r="L4" s="20" t="s">
        <v>207</v>
      </c>
      <c r="M4" s="20" t="s">
        <v>208</v>
      </c>
      <c r="N4" s="20" t="s">
        <v>209</v>
      </c>
      <c r="O4" s="20" t="s">
        <v>210</v>
      </c>
      <c r="P4" s="20" t="s">
        <v>211</v>
      </c>
      <c r="Q4" s="20" t="s">
        <v>212</v>
      </c>
      <c r="R4" s="20" t="s">
        <v>213</v>
      </c>
      <c r="S4" s="20" t="s">
        <v>214</v>
      </c>
      <c r="T4" s="20" t="s">
        <v>215</v>
      </c>
    </row>
    <row r="5" ht="24" customHeight="1" spans="1:20">
      <c r="A5" s="20" t="s">
        <v>166</v>
      </c>
      <c r="B5" s="20" t="s">
        <v>167</v>
      </c>
      <c r="C5" s="20" t="s">
        <v>168</v>
      </c>
      <c r="D5" s="20"/>
      <c r="E5" s="20"/>
      <c r="F5" s="20"/>
      <c r="G5" s="20"/>
      <c r="H5" s="20"/>
      <c r="I5" s="20"/>
      <c r="J5" s="20"/>
      <c r="K5" s="20"/>
      <c r="L5" s="20"/>
      <c r="M5" s="20"/>
      <c r="N5" s="20"/>
      <c r="O5" s="20"/>
      <c r="P5" s="20"/>
      <c r="Q5" s="20"/>
      <c r="R5" s="20"/>
      <c r="S5" s="20"/>
      <c r="T5" s="20"/>
    </row>
    <row r="6" s="45" customFormat="1" ht="24" customHeight="1" spans="1:20">
      <c r="A6" s="47"/>
      <c r="B6" s="47"/>
      <c r="C6" s="47"/>
      <c r="D6" s="47"/>
      <c r="E6" s="47" t="s">
        <v>216</v>
      </c>
      <c r="F6" s="48">
        <f>G6+H6+I6+J6+K6+L6+M6+N6+O6+P6+Q6+R6+S6+T6</f>
        <v>4260.286045</v>
      </c>
      <c r="G6" s="48">
        <v>337.363245</v>
      </c>
      <c r="H6" s="48">
        <v>10</v>
      </c>
      <c r="I6" s="48"/>
      <c r="J6" s="48"/>
      <c r="K6" s="48">
        <v>33</v>
      </c>
      <c r="L6" s="48"/>
      <c r="M6" s="48"/>
      <c r="N6" s="48"/>
      <c r="O6" s="48">
        <f>O7</f>
        <v>3879.9228</v>
      </c>
      <c r="P6" s="48"/>
      <c r="Q6" s="48"/>
      <c r="R6" s="48"/>
      <c r="S6" s="48"/>
      <c r="T6" s="48"/>
    </row>
    <row r="7" s="45" customFormat="1" ht="24" customHeight="1" spans="1:20">
      <c r="A7" s="47"/>
      <c r="B7" s="47"/>
      <c r="C7" s="47"/>
      <c r="D7" s="56" t="s">
        <v>154</v>
      </c>
      <c r="E7" s="56" t="s">
        <v>217</v>
      </c>
      <c r="F7" s="48">
        <f>G7+H7+I7+J7+K7+L7+M7+N7+O7+P7+Q7+R7+S7+T7</f>
        <v>4260.286045</v>
      </c>
      <c r="G7" s="48">
        <v>337.363245</v>
      </c>
      <c r="H7" s="48">
        <v>10</v>
      </c>
      <c r="I7" s="48"/>
      <c r="J7" s="48"/>
      <c r="K7" s="48">
        <v>33</v>
      </c>
      <c r="L7" s="48"/>
      <c r="M7" s="48"/>
      <c r="N7" s="48"/>
      <c r="O7" s="48">
        <f>O8</f>
        <v>3879.9228</v>
      </c>
      <c r="P7" s="48"/>
      <c r="Q7" s="48"/>
      <c r="R7" s="48"/>
      <c r="S7" s="48"/>
      <c r="T7" s="48"/>
    </row>
    <row r="8" s="45" customFormat="1" ht="22" customHeight="1" spans="1:20">
      <c r="A8" s="58">
        <v>208</v>
      </c>
      <c r="B8" s="58"/>
      <c r="C8" s="58"/>
      <c r="D8" s="59" t="s">
        <v>155</v>
      </c>
      <c r="E8" s="59" t="s">
        <v>218</v>
      </c>
      <c r="F8" s="48">
        <f>G8+H8+I8+J8+K8+L8+M8+N8+O8+P8+Q8+R8+S8+T8</f>
        <v>4260.286045</v>
      </c>
      <c r="G8" s="48">
        <v>337.363245</v>
      </c>
      <c r="H8" s="48">
        <v>10</v>
      </c>
      <c r="I8" s="48"/>
      <c r="J8" s="48"/>
      <c r="K8" s="48">
        <v>33</v>
      </c>
      <c r="L8" s="48"/>
      <c r="M8" s="48"/>
      <c r="N8" s="48"/>
      <c r="O8" s="48">
        <f>O10+O12+O14+O15+O17+O19+O21+O23</f>
        <v>3879.9228</v>
      </c>
      <c r="P8" s="48"/>
      <c r="Q8" s="48"/>
      <c r="R8" s="48"/>
      <c r="S8" s="48"/>
      <c r="T8" s="48"/>
    </row>
    <row r="9" s="45" customFormat="1" ht="22" customHeight="1" spans="1:20">
      <c r="A9" s="58">
        <v>208</v>
      </c>
      <c r="B9" s="112" t="s">
        <v>173</v>
      </c>
      <c r="C9" s="58"/>
      <c r="D9" s="58">
        <v>20802</v>
      </c>
      <c r="E9" s="59" t="s">
        <v>175</v>
      </c>
      <c r="F9" s="48">
        <v>418.156045</v>
      </c>
      <c r="G9" s="48">
        <v>337.363245</v>
      </c>
      <c r="H9" s="48">
        <v>10</v>
      </c>
      <c r="I9" s="48"/>
      <c r="J9" s="48"/>
      <c r="K9" s="48">
        <v>33</v>
      </c>
      <c r="L9" s="48"/>
      <c r="M9" s="48"/>
      <c r="N9" s="48"/>
      <c r="O9" s="48">
        <v>37.7928</v>
      </c>
      <c r="P9" s="48"/>
      <c r="Q9" s="48"/>
      <c r="R9" s="48"/>
      <c r="S9" s="48"/>
      <c r="T9" s="48"/>
    </row>
    <row r="10" s="74" customFormat="1" ht="24" customHeight="1" spans="1:20">
      <c r="A10" s="60" t="s">
        <v>170</v>
      </c>
      <c r="B10" s="60" t="s">
        <v>173</v>
      </c>
      <c r="C10" s="60" t="s">
        <v>176</v>
      </c>
      <c r="D10" s="60">
        <v>2080201</v>
      </c>
      <c r="E10" s="61" t="s">
        <v>219</v>
      </c>
      <c r="F10" s="62">
        <f>G10+H10+I10+J10+K10+L10+M10+N10+O10+P10+Q10+R10+S10+T10</f>
        <v>418.156045</v>
      </c>
      <c r="G10" s="62">
        <v>337.363245</v>
      </c>
      <c r="H10" s="62">
        <v>10</v>
      </c>
      <c r="I10" s="62"/>
      <c r="J10" s="62"/>
      <c r="K10" s="62">
        <v>33</v>
      </c>
      <c r="L10" s="62"/>
      <c r="M10" s="62"/>
      <c r="N10" s="62"/>
      <c r="O10" s="62">
        <v>37.7928</v>
      </c>
      <c r="P10" s="62"/>
      <c r="Q10" s="62"/>
      <c r="R10" s="62"/>
      <c r="S10" s="62"/>
      <c r="T10" s="62"/>
    </row>
    <row r="11" s="75" customFormat="1" ht="24" customHeight="1" spans="1:20">
      <c r="A11" s="58">
        <v>208</v>
      </c>
      <c r="B11" s="58">
        <v>10</v>
      </c>
      <c r="C11" s="58"/>
      <c r="D11" s="58">
        <v>20810</v>
      </c>
      <c r="E11" s="76" t="s">
        <v>181</v>
      </c>
      <c r="F11" s="77">
        <v>72.44</v>
      </c>
      <c r="G11" s="77"/>
      <c r="H11" s="77"/>
      <c r="I11" s="77"/>
      <c r="J11" s="77"/>
      <c r="K11" s="77"/>
      <c r="L11" s="77"/>
      <c r="M11" s="77"/>
      <c r="N11" s="77"/>
      <c r="O11" s="77">
        <v>72.44</v>
      </c>
      <c r="P11" s="77"/>
      <c r="Q11" s="77"/>
      <c r="R11" s="77"/>
      <c r="S11" s="77"/>
      <c r="T11" s="77"/>
    </row>
    <row r="12" s="74" customFormat="1" ht="24" customHeight="1" spans="1:20">
      <c r="A12" s="60" t="s">
        <v>170</v>
      </c>
      <c r="B12" s="60" t="s">
        <v>179</v>
      </c>
      <c r="C12" s="60" t="s">
        <v>173</v>
      </c>
      <c r="D12" s="78">
        <v>2081002</v>
      </c>
      <c r="E12" s="61" t="s">
        <v>220</v>
      </c>
      <c r="F12" s="62">
        <v>72.44</v>
      </c>
      <c r="G12" s="62"/>
      <c r="H12" s="62"/>
      <c r="I12" s="62"/>
      <c r="J12" s="62"/>
      <c r="K12" s="62"/>
      <c r="L12" s="62"/>
      <c r="M12" s="62"/>
      <c r="N12" s="62"/>
      <c r="O12" s="62">
        <v>72.44</v>
      </c>
      <c r="P12" s="62"/>
      <c r="Q12" s="62"/>
      <c r="R12" s="62"/>
      <c r="S12" s="62"/>
      <c r="T12" s="62"/>
    </row>
    <row r="13" s="74" customFormat="1" ht="24" customHeight="1" spans="1:20">
      <c r="A13" s="79">
        <v>208</v>
      </c>
      <c r="B13" s="79">
        <v>11</v>
      </c>
      <c r="C13" s="79"/>
      <c r="D13" s="80">
        <v>20811</v>
      </c>
      <c r="E13" s="81" t="s">
        <v>184</v>
      </c>
      <c r="F13" s="62">
        <v>374</v>
      </c>
      <c r="G13" s="63"/>
      <c r="H13" s="63"/>
      <c r="I13" s="63"/>
      <c r="J13" s="63"/>
      <c r="K13" s="63"/>
      <c r="L13" s="63"/>
      <c r="M13" s="63"/>
      <c r="N13" s="63"/>
      <c r="O13" s="62">
        <v>374</v>
      </c>
      <c r="P13" s="63"/>
      <c r="Q13" s="63"/>
      <c r="R13" s="63"/>
      <c r="S13" s="63"/>
      <c r="T13" s="63"/>
    </row>
    <row r="14" s="74" customFormat="1" ht="24" customHeight="1" spans="1:20">
      <c r="A14" s="79" t="s">
        <v>170</v>
      </c>
      <c r="B14" s="79" t="s">
        <v>185</v>
      </c>
      <c r="C14" s="79" t="s">
        <v>186</v>
      </c>
      <c r="D14" s="80">
        <v>2081107</v>
      </c>
      <c r="E14" s="81" t="s">
        <v>221</v>
      </c>
      <c r="F14" s="62">
        <v>235</v>
      </c>
      <c r="G14" s="63"/>
      <c r="H14" s="63"/>
      <c r="I14" s="63"/>
      <c r="J14" s="63"/>
      <c r="K14" s="63"/>
      <c r="L14" s="63"/>
      <c r="M14" s="63"/>
      <c r="N14" s="63"/>
      <c r="O14" s="62">
        <v>235</v>
      </c>
      <c r="P14" s="63"/>
      <c r="Q14" s="63"/>
      <c r="R14" s="63"/>
      <c r="S14" s="63"/>
      <c r="T14" s="63"/>
    </row>
    <row r="15" s="74" customFormat="1" ht="24" customHeight="1" spans="1:20">
      <c r="A15" s="79" t="s">
        <v>170</v>
      </c>
      <c r="B15" s="79" t="s">
        <v>185</v>
      </c>
      <c r="C15" s="79" t="s">
        <v>186</v>
      </c>
      <c r="D15" s="80">
        <v>2081107</v>
      </c>
      <c r="E15" s="81" t="s">
        <v>222</v>
      </c>
      <c r="F15" s="62">
        <v>139</v>
      </c>
      <c r="G15" s="64"/>
      <c r="H15" s="64"/>
      <c r="I15" s="64"/>
      <c r="J15" s="64"/>
      <c r="K15" s="64"/>
      <c r="L15" s="64"/>
      <c r="M15" s="64"/>
      <c r="N15" s="64"/>
      <c r="O15" s="62">
        <v>139</v>
      </c>
      <c r="P15" s="64"/>
      <c r="Q15" s="64"/>
      <c r="R15" s="64"/>
      <c r="S15" s="64"/>
      <c r="T15" s="64"/>
    </row>
    <row r="16" s="74" customFormat="1" ht="24" customHeight="1" spans="1:20">
      <c r="A16" s="66">
        <v>208</v>
      </c>
      <c r="B16" s="66">
        <v>19</v>
      </c>
      <c r="C16" s="66"/>
      <c r="D16" s="82">
        <v>20819</v>
      </c>
      <c r="E16" s="83" t="s">
        <v>190</v>
      </c>
      <c r="F16" s="64">
        <v>2751</v>
      </c>
      <c r="G16" s="64"/>
      <c r="H16" s="64"/>
      <c r="I16" s="64"/>
      <c r="J16" s="64"/>
      <c r="K16" s="64"/>
      <c r="L16" s="64"/>
      <c r="M16" s="64"/>
      <c r="N16" s="64"/>
      <c r="O16" s="64">
        <v>2751</v>
      </c>
      <c r="P16" s="64"/>
      <c r="Q16" s="64"/>
      <c r="R16" s="64"/>
      <c r="S16" s="64"/>
      <c r="T16" s="64"/>
    </row>
    <row r="17" s="74" customFormat="1" ht="24" customHeight="1" spans="1:20">
      <c r="A17" s="66" t="s">
        <v>170</v>
      </c>
      <c r="B17" s="66">
        <v>19</v>
      </c>
      <c r="C17" s="113" t="s">
        <v>176</v>
      </c>
      <c r="D17" s="66">
        <v>2081901</v>
      </c>
      <c r="E17" s="83" t="s">
        <v>223</v>
      </c>
      <c r="F17" s="64">
        <v>2751</v>
      </c>
      <c r="G17" s="84"/>
      <c r="H17" s="84"/>
      <c r="I17" s="84"/>
      <c r="J17" s="84"/>
      <c r="K17" s="84"/>
      <c r="L17" s="84"/>
      <c r="M17" s="84"/>
      <c r="N17" s="84"/>
      <c r="O17" s="64">
        <v>2751</v>
      </c>
      <c r="P17" s="84"/>
      <c r="Q17" s="84"/>
      <c r="R17" s="84"/>
      <c r="S17" s="84"/>
      <c r="T17" s="84"/>
    </row>
    <row r="18" s="74" customFormat="1" ht="24" customHeight="1" spans="1:20">
      <c r="A18" s="66">
        <v>208</v>
      </c>
      <c r="B18" s="66">
        <v>20</v>
      </c>
      <c r="C18" s="66"/>
      <c r="D18" s="66">
        <v>20820</v>
      </c>
      <c r="E18" s="83" t="s">
        <v>192</v>
      </c>
      <c r="F18" s="64">
        <v>160</v>
      </c>
      <c r="G18" s="84"/>
      <c r="H18" s="84"/>
      <c r="I18" s="84"/>
      <c r="J18" s="84"/>
      <c r="K18" s="84"/>
      <c r="L18" s="84"/>
      <c r="M18" s="84"/>
      <c r="N18" s="84"/>
      <c r="O18" s="64">
        <v>160</v>
      </c>
      <c r="P18" s="84"/>
      <c r="Q18" s="84"/>
      <c r="R18" s="84"/>
      <c r="S18" s="84"/>
      <c r="T18" s="84"/>
    </row>
    <row r="19" s="74" customFormat="1" ht="24" customHeight="1" spans="1:20">
      <c r="A19" s="66" t="s">
        <v>170</v>
      </c>
      <c r="B19" s="66">
        <v>20</v>
      </c>
      <c r="C19" s="113" t="s">
        <v>176</v>
      </c>
      <c r="D19" s="66">
        <v>2082001</v>
      </c>
      <c r="E19" s="83" t="s">
        <v>224</v>
      </c>
      <c r="F19" s="64">
        <v>160</v>
      </c>
      <c r="G19" s="84"/>
      <c r="H19" s="84"/>
      <c r="I19" s="84"/>
      <c r="J19" s="84"/>
      <c r="K19" s="84"/>
      <c r="L19" s="84"/>
      <c r="M19" s="84"/>
      <c r="N19" s="84"/>
      <c r="O19" s="64">
        <v>160</v>
      </c>
      <c r="P19" s="84"/>
      <c r="Q19" s="84"/>
      <c r="R19" s="84"/>
      <c r="S19" s="84"/>
      <c r="T19" s="84"/>
    </row>
    <row r="20" s="74" customFormat="1" ht="24" customHeight="1" spans="1:20">
      <c r="A20" s="66">
        <v>208</v>
      </c>
      <c r="B20" s="66">
        <v>21</v>
      </c>
      <c r="C20" s="66"/>
      <c r="D20" s="66">
        <v>20821</v>
      </c>
      <c r="E20" s="83" t="s">
        <v>194</v>
      </c>
      <c r="F20" s="64">
        <v>482.69</v>
      </c>
      <c r="G20" s="84"/>
      <c r="H20" s="84"/>
      <c r="I20" s="84"/>
      <c r="J20" s="84"/>
      <c r="K20" s="84"/>
      <c r="L20" s="84"/>
      <c r="M20" s="84"/>
      <c r="N20" s="84"/>
      <c r="O20" s="64">
        <v>482.69</v>
      </c>
      <c r="P20" s="84"/>
      <c r="Q20" s="84"/>
      <c r="R20" s="84"/>
      <c r="S20" s="84"/>
      <c r="T20" s="84"/>
    </row>
    <row r="21" s="74" customFormat="1" ht="24" customHeight="1" spans="1:20">
      <c r="A21" s="66" t="s">
        <v>170</v>
      </c>
      <c r="B21" s="66">
        <v>21</v>
      </c>
      <c r="C21" s="113" t="s">
        <v>173</v>
      </c>
      <c r="D21" s="66">
        <v>2082102</v>
      </c>
      <c r="E21" s="83" t="s">
        <v>225</v>
      </c>
      <c r="F21" s="64">
        <v>482.69</v>
      </c>
      <c r="G21" s="84"/>
      <c r="H21" s="84"/>
      <c r="I21" s="84"/>
      <c r="J21" s="84"/>
      <c r="K21" s="84"/>
      <c r="L21" s="84"/>
      <c r="M21" s="84"/>
      <c r="N21" s="84"/>
      <c r="O21" s="64">
        <v>482.69</v>
      </c>
      <c r="P21" s="84"/>
      <c r="Q21" s="84"/>
      <c r="R21" s="84"/>
      <c r="S21" s="84"/>
      <c r="T21" s="84"/>
    </row>
    <row r="22" s="74" customFormat="1" ht="24" customHeight="1" spans="1:20">
      <c r="A22" s="66">
        <v>208</v>
      </c>
      <c r="B22" s="66">
        <v>25</v>
      </c>
      <c r="C22" s="66"/>
      <c r="D22" s="66">
        <v>20825</v>
      </c>
      <c r="E22" s="83" t="s">
        <v>196</v>
      </c>
      <c r="F22" s="64">
        <v>2</v>
      </c>
      <c r="G22" s="84"/>
      <c r="H22" s="84"/>
      <c r="I22" s="84"/>
      <c r="J22" s="84"/>
      <c r="K22" s="84"/>
      <c r="L22" s="84"/>
      <c r="M22" s="84"/>
      <c r="N22" s="84"/>
      <c r="O22" s="64">
        <v>2</v>
      </c>
      <c r="P22" s="84"/>
      <c r="Q22" s="84"/>
      <c r="R22" s="84"/>
      <c r="S22" s="84"/>
      <c r="T22" s="84"/>
    </row>
    <row r="23" s="74" customFormat="1" ht="24" customHeight="1" spans="1:20">
      <c r="A23" s="66" t="s">
        <v>170</v>
      </c>
      <c r="B23" s="66">
        <v>25</v>
      </c>
      <c r="C23" s="113" t="s">
        <v>173</v>
      </c>
      <c r="D23" s="66">
        <v>2082502</v>
      </c>
      <c r="E23" s="83" t="s">
        <v>226</v>
      </c>
      <c r="F23" s="64">
        <v>2</v>
      </c>
      <c r="G23" s="84"/>
      <c r="H23" s="84"/>
      <c r="I23" s="84"/>
      <c r="J23" s="84"/>
      <c r="K23" s="84"/>
      <c r="L23" s="84"/>
      <c r="M23" s="84"/>
      <c r="N23" s="84"/>
      <c r="O23" s="64">
        <v>2</v>
      </c>
      <c r="P23" s="84"/>
      <c r="Q23" s="84"/>
      <c r="R23" s="84"/>
      <c r="S23" s="84"/>
      <c r="T23" s="84"/>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3"/>
  <sheetViews>
    <sheetView zoomScale="145" zoomScaleNormal="145" topLeftCell="A10" workbookViewId="0">
      <selection activeCell="D22" sqref="D22:F22"/>
    </sheetView>
  </sheetViews>
  <sheetFormatPr defaultColWidth="10" defaultRowHeight="14.4"/>
  <cols>
    <col min="1" max="2" width="4.12962962962963" style="53" customWidth="1"/>
    <col min="3" max="3" width="4.25" style="53" customWidth="1"/>
    <col min="4" max="4" width="6.12962962962963" customWidth="1"/>
    <col min="5" max="5" width="17.3148148148148" customWidth="1"/>
    <col min="6" max="6" width="9" customWidth="1"/>
    <col min="7" max="7" width="7.12962962962963" customWidth="1"/>
    <col min="8" max="8" width="6.25" customWidth="1"/>
    <col min="9" max="16" width="7.12962962962963" customWidth="1"/>
    <col min="17" max="17" width="5.87962962962963" customWidth="1"/>
    <col min="18" max="21" width="7.12962962962963" customWidth="1"/>
    <col min="22" max="22" width="9.75" customWidth="1"/>
  </cols>
  <sheetData>
    <row r="1" ht="16.35" customHeight="1" spans="1:21">
      <c r="A1" s="54"/>
      <c r="T1" s="17" t="s">
        <v>227</v>
      </c>
      <c r="U1" s="17"/>
    </row>
    <row r="2" ht="37.15" customHeight="1" spans="1:21">
      <c r="A2" s="19" t="s">
        <v>11</v>
      </c>
      <c r="B2" s="19"/>
      <c r="C2" s="19"/>
      <c r="D2" s="19"/>
      <c r="E2" s="19"/>
      <c r="F2" s="19"/>
      <c r="G2" s="19"/>
      <c r="H2" s="19"/>
      <c r="I2" s="19"/>
      <c r="J2" s="19"/>
      <c r="K2" s="19"/>
      <c r="L2" s="19"/>
      <c r="M2" s="19"/>
      <c r="N2" s="19"/>
      <c r="O2" s="19"/>
      <c r="P2" s="19"/>
      <c r="Q2" s="19"/>
      <c r="R2" s="19"/>
      <c r="S2" s="19"/>
      <c r="T2" s="19"/>
      <c r="U2" s="19"/>
    </row>
    <row r="3" ht="22.35" customHeight="1" spans="1:21">
      <c r="A3" s="55" t="s">
        <v>31</v>
      </c>
      <c r="B3" s="55"/>
      <c r="C3" s="55"/>
      <c r="D3" s="11"/>
      <c r="E3" s="11"/>
      <c r="F3" s="11"/>
      <c r="G3" s="11"/>
      <c r="H3" s="11"/>
      <c r="I3" s="11"/>
      <c r="J3" s="11"/>
      <c r="K3" s="11"/>
      <c r="L3" s="11"/>
      <c r="M3" s="11"/>
      <c r="N3" s="11"/>
      <c r="O3" s="11"/>
      <c r="P3" s="11"/>
      <c r="Q3" s="11"/>
      <c r="R3" s="11"/>
      <c r="S3" s="11"/>
      <c r="T3" s="9" t="s">
        <v>32</v>
      </c>
      <c r="U3" s="9"/>
    </row>
    <row r="4" ht="21" customHeight="1" spans="1:21">
      <c r="A4" s="20" t="s">
        <v>158</v>
      </c>
      <c r="B4" s="20"/>
      <c r="C4" s="20"/>
      <c r="D4" s="20" t="s">
        <v>199</v>
      </c>
      <c r="E4" s="20" t="s">
        <v>200</v>
      </c>
      <c r="F4" s="20" t="s">
        <v>228</v>
      </c>
      <c r="G4" s="20" t="s">
        <v>161</v>
      </c>
      <c r="H4" s="20"/>
      <c r="I4" s="20"/>
      <c r="J4" s="20"/>
      <c r="K4" s="20" t="s">
        <v>162</v>
      </c>
      <c r="L4" s="20"/>
      <c r="M4" s="20"/>
      <c r="N4" s="20"/>
      <c r="O4" s="20"/>
      <c r="P4" s="20"/>
      <c r="Q4" s="20"/>
      <c r="R4" s="20"/>
      <c r="S4" s="20"/>
      <c r="T4" s="20"/>
      <c r="U4" s="20"/>
    </row>
    <row r="5" ht="21" customHeight="1" spans="1:21">
      <c r="A5" s="20" t="s">
        <v>166</v>
      </c>
      <c r="B5" s="20" t="s">
        <v>167</v>
      </c>
      <c r="C5" s="20" t="s">
        <v>168</v>
      </c>
      <c r="D5" s="20"/>
      <c r="E5" s="20"/>
      <c r="F5" s="20"/>
      <c r="G5" s="20" t="s">
        <v>136</v>
      </c>
      <c r="H5" s="20" t="s">
        <v>229</v>
      </c>
      <c r="I5" s="20" t="s">
        <v>230</v>
      </c>
      <c r="J5" s="20" t="s">
        <v>210</v>
      </c>
      <c r="K5" s="20" t="s">
        <v>136</v>
      </c>
      <c r="L5" s="20" t="s">
        <v>231</v>
      </c>
      <c r="M5" s="20" t="s">
        <v>232</v>
      </c>
      <c r="N5" s="20" t="s">
        <v>233</v>
      </c>
      <c r="O5" s="20" t="s">
        <v>212</v>
      </c>
      <c r="P5" s="20" t="s">
        <v>234</v>
      </c>
      <c r="Q5" s="20" t="s">
        <v>235</v>
      </c>
      <c r="R5" s="20" t="s">
        <v>236</v>
      </c>
      <c r="S5" s="20" t="s">
        <v>208</v>
      </c>
      <c r="T5" s="20" t="s">
        <v>211</v>
      </c>
      <c r="U5" s="20" t="s">
        <v>215</v>
      </c>
    </row>
    <row r="6" s="45" customFormat="1" ht="21" customHeight="1" spans="1:21">
      <c r="A6" s="52"/>
      <c r="B6" s="52"/>
      <c r="C6" s="52"/>
      <c r="D6" s="47"/>
      <c r="E6" s="47" t="s">
        <v>216</v>
      </c>
      <c r="F6" s="48">
        <f>G6+K6</f>
        <v>4260.286045</v>
      </c>
      <c r="G6" s="48">
        <v>418.156045</v>
      </c>
      <c r="H6" s="48">
        <v>337.363245</v>
      </c>
      <c r="I6" s="48">
        <v>43</v>
      </c>
      <c r="J6" s="48">
        <v>37.7928</v>
      </c>
      <c r="K6" s="48">
        <v>3842.13</v>
      </c>
      <c r="L6" s="48"/>
      <c r="M6" s="48"/>
      <c r="N6" s="48">
        <v>3842.13</v>
      </c>
      <c r="O6" s="48"/>
      <c r="P6" s="48"/>
      <c r="Q6" s="48"/>
      <c r="R6" s="48"/>
      <c r="S6" s="48"/>
      <c r="T6" s="48"/>
      <c r="U6" s="48"/>
    </row>
    <row r="7" s="45" customFormat="1" ht="21" customHeight="1" spans="1:21">
      <c r="A7" s="52"/>
      <c r="B7" s="52"/>
      <c r="C7" s="52"/>
      <c r="D7" s="56" t="s">
        <v>154</v>
      </c>
      <c r="E7" s="56" t="s">
        <v>217</v>
      </c>
      <c r="F7" s="57">
        <f>G7+K7</f>
        <v>4260.286045</v>
      </c>
      <c r="G7" s="48">
        <v>418.156045</v>
      </c>
      <c r="H7" s="48">
        <v>337.363245</v>
      </c>
      <c r="I7" s="48">
        <v>43</v>
      </c>
      <c r="J7" s="48">
        <v>37.7928</v>
      </c>
      <c r="K7" s="48">
        <v>3842.13</v>
      </c>
      <c r="L7" s="48"/>
      <c r="M7" s="48"/>
      <c r="N7" s="48">
        <v>3842.13</v>
      </c>
      <c r="O7" s="48"/>
      <c r="P7" s="48"/>
      <c r="Q7" s="48"/>
      <c r="R7" s="48"/>
      <c r="S7" s="48"/>
      <c r="T7" s="48"/>
      <c r="U7" s="48"/>
    </row>
    <row r="8" s="45" customFormat="1" ht="21" customHeight="1" spans="1:21">
      <c r="A8" s="58">
        <v>208</v>
      </c>
      <c r="B8" s="58"/>
      <c r="C8" s="58"/>
      <c r="D8" s="59" t="s">
        <v>155</v>
      </c>
      <c r="E8" s="59" t="s">
        <v>218</v>
      </c>
      <c r="F8" s="57">
        <f>G8+K8</f>
        <v>4260.286045</v>
      </c>
      <c r="G8" s="48">
        <v>418.156045</v>
      </c>
      <c r="H8" s="48">
        <v>337.363245</v>
      </c>
      <c r="I8" s="48">
        <v>43</v>
      </c>
      <c r="J8" s="48">
        <v>37.7928</v>
      </c>
      <c r="K8" s="48">
        <v>3842.13</v>
      </c>
      <c r="L8" s="48"/>
      <c r="M8" s="48"/>
      <c r="N8" s="48">
        <v>3842.13</v>
      </c>
      <c r="O8" s="48"/>
      <c r="P8" s="48"/>
      <c r="Q8" s="48"/>
      <c r="R8" s="48"/>
      <c r="S8" s="48"/>
      <c r="T8" s="48"/>
      <c r="U8" s="48"/>
    </row>
    <row r="9" s="45" customFormat="1" ht="21" customHeight="1" spans="1:21">
      <c r="A9" s="58">
        <v>208</v>
      </c>
      <c r="B9" s="112" t="s">
        <v>173</v>
      </c>
      <c r="C9" s="58"/>
      <c r="D9" s="59">
        <v>20802</v>
      </c>
      <c r="E9" s="59" t="s">
        <v>175</v>
      </c>
      <c r="F9" s="57">
        <v>418.156045</v>
      </c>
      <c r="G9" s="48">
        <v>418.156045</v>
      </c>
      <c r="H9" s="48">
        <v>337.363245</v>
      </c>
      <c r="I9" s="48">
        <v>43</v>
      </c>
      <c r="J9" s="48">
        <v>37.7928</v>
      </c>
      <c r="K9" s="48"/>
      <c r="L9" s="48"/>
      <c r="M9" s="48"/>
      <c r="N9" s="48"/>
      <c r="O9" s="48"/>
      <c r="P9" s="48"/>
      <c r="Q9" s="48"/>
      <c r="R9" s="48"/>
      <c r="S9" s="48"/>
      <c r="T9" s="48"/>
      <c r="U9" s="48"/>
    </row>
    <row r="10" s="45" customFormat="1" ht="21" customHeight="1" spans="1:21">
      <c r="A10" s="60" t="s">
        <v>170</v>
      </c>
      <c r="B10" s="60" t="s">
        <v>173</v>
      </c>
      <c r="C10" s="60" t="s">
        <v>176</v>
      </c>
      <c r="D10" s="60">
        <v>2080201</v>
      </c>
      <c r="E10" s="61" t="s">
        <v>219</v>
      </c>
      <c r="F10" s="51">
        <v>418.156045</v>
      </c>
      <c r="G10" s="50">
        <v>418.156045</v>
      </c>
      <c r="H10" s="50">
        <v>337.363245</v>
      </c>
      <c r="I10" s="50">
        <v>43</v>
      </c>
      <c r="J10" s="50">
        <v>37.7928</v>
      </c>
      <c r="K10" s="50"/>
      <c r="L10" s="50"/>
      <c r="M10" s="50"/>
      <c r="N10" s="50"/>
      <c r="O10" s="50"/>
      <c r="P10" s="50"/>
      <c r="Q10" s="50"/>
      <c r="R10" s="50"/>
      <c r="S10" s="50"/>
      <c r="T10" s="50"/>
      <c r="U10" s="50"/>
    </row>
    <row r="11" s="45" customFormat="1" ht="21" customHeight="1" spans="1:21">
      <c r="A11" s="60">
        <v>208</v>
      </c>
      <c r="B11" s="60">
        <v>10</v>
      </c>
      <c r="C11" s="60"/>
      <c r="D11" s="60">
        <v>20810</v>
      </c>
      <c r="E11" s="61" t="s">
        <v>181</v>
      </c>
      <c r="F11" s="51">
        <v>72.44</v>
      </c>
      <c r="G11" s="50"/>
      <c r="H11" s="50"/>
      <c r="I11" s="50"/>
      <c r="J11" s="50"/>
      <c r="K11" s="50">
        <v>72.44</v>
      </c>
      <c r="L11" s="50"/>
      <c r="M11" s="50"/>
      <c r="N11" s="50">
        <v>72.44</v>
      </c>
      <c r="O11" s="50"/>
      <c r="P11" s="50"/>
      <c r="Q11" s="50"/>
      <c r="R11" s="50"/>
      <c r="S11" s="50"/>
      <c r="T11" s="50"/>
      <c r="U11" s="50"/>
    </row>
    <row r="12" s="45" customFormat="1" ht="21" customHeight="1" spans="1:21">
      <c r="A12" s="60" t="s">
        <v>170</v>
      </c>
      <c r="B12" s="60" t="s">
        <v>179</v>
      </c>
      <c r="C12" s="60" t="s">
        <v>173</v>
      </c>
      <c r="D12" s="60">
        <v>202001</v>
      </c>
      <c r="E12" s="61" t="s">
        <v>220</v>
      </c>
      <c r="F12" s="62">
        <v>72.44</v>
      </c>
      <c r="G12" s="50"/>
      <c r="H12" s="50"/>
      <c r="I12" s="50"/>
      <c r="J12" s="50"/>
      <c r="K12" s="62">
        <v>72.44</v>
      </c>
      <c r="L12" s="50"/>
      <c r="M12" s="50"/>
      <c r="N12" s="62">
        <v>72.44</v>
      </c>
      <c r="O12" s="50"/>
      <c r="P12" s="50"/>
      <c r="Q12" s="50"/>
      <c r="R12" s="50"/>
      <c r="S12" s="50"/>
      <c r="T12" s="50"/>
      <c r="U12" s="50"/>
    </row>
    <row r="13" s="45" customFormat="1" ht="21" customHeight="1" spans="1:21">
      <c r="A13" s="60">
        <v>208</v>
      </c>
      <c r="B13" s="60">
        <v>11</v>
      </c>
      <c r="C13" s="60"/>
      <c r="D13" s="60">
        <v>20811</v>
      </c>
      <c r="E13" s="61" t="s">
        <v>184</v>
      </c>
      <c r="F13" s="63">
        <v>374</v>
      </c>
      <c r="G13" s="50"/>
      <c r="H13" s="50"/>
      <c r="I13" s="50"/>
      <c r="J13" s="50"/>
      <c r="K13" s="63">
        <v>374</v>
      </c>
      <c r="L13" s="50"/>
      <c r="M13" s="50"/>
      <c r="N13" s="63">
        <v>374</v>
      </c>
      <c r="O13" s="50"/>
      <c r="P13" s="50"/>
      <c r="Q13" s="50"/>
      <c r="R13" s="50"/>
      <c r="S13" s="50"/>
      <c r="T13" s="70"/>
      <c r="U13" s="71"/>
    </row>
    <row r="14" s="45" customFormat="1" ht="21" customHeight="1" spans="1:21">
      <c r="A14" s="60" t="s">
        <v>170</v>
      </c>
      <c r="B14" s="60" t="s">
        <v>185</v>
      </c>
      <c r="C14" s="60" t="s">
        <v>186</v>
      </c>
      <c r="D14" s="60">
        <v>2081107</v>
      </c>
      <c r="E14" s="61" t="s">
        <v>221</v>
      </c>
      <c r="F14" s="63">
        <v>235</v>
      </c>
      <c r="G14" s="50"/>
      <c r="H14" s="50"/>
      <c r="I14" s="50"/>
      <c r="J14" s="50"/>
      <c r="K14" s="63">
        <v>235</v>
      </c>
      <c r="L14" s="50"/>
      <c r="M14" s="50"/>
      <c r="N14" s="63">
        <v>235</v>
      </c>
      <c r="O14" s="50"/>
      <c r="P14" s="50"/>
      <c r="Q14" s="50"/>
      <c r="R14" s="50"/>
      <c r="S14" s="50"/>
      <c r="T14" s="70"/>
      <c r="U14" s="71"/>
    </row>
    <row r="15" s="45" customFormat="1" ht="21" customHeight="1" spans="1:21">
      <c r="A15" s="60" t="s">
        <v>170</v>
      </c>
      <c r="B15" s="60" t="s">
        <v>185</v>
      </c>
      <c r="C15" s="60" t="s">
        <v>186</v>
      </c>
      <c r="D15" s="60">
        <v>2081107</v>
      </c>
      <c r="E15" s="61" t="s">
        <v>222</v>
      </c>
      <c r="F15" s="64">
        <v>139</v>
      </c>
      <c r="G15" s="65"/>
      <c r="H15" s="65"/>
      <c r="I15" s="65"/>
      <c r="J15" s="65"/>
      <c r="K15" s="64">
        <v>139</v>
      </c>
      <c r="L15" s="65"/>
      <c r="M15" s="65"/>
      <c r="N15" s="64">
        <v>139</v>
      </c>
      <c r="O15" s="65"/>
      <c r="P15" s="65"/>
      <c r="Q15" s="65"/>
      <c r="R15" s="65"/>
      <c r="S15" s="65"/>
      <c r="T15" s="72"/>
      <c r="U15" s="65"/>
    </row>
    <row r="16" s="45" customFormat="1" ht="21" customHeight="1" spans="1:21">
      <c r="A16" s="66">
        <v>208</v>
      </c>
      <c r="B16" s="66">
        <v>19</v>
      </c>
      <c r="C16" s="66"/>
      <c r="D16" s="60">
        <v>20819</v>
      </c>
      <c r="E16" s="61" t="s">
        <v>190</v>
      </c>
      <c r="F16" s="64">
        <v>2751</v>
      </c>
      <c r="G16" s="65"/>
      <c r="H16" s="65"/>
      <c r="I16" s="65"/>
      <c r="J16" s="65"/>
      <c r="K16" s="64">
        <v>2751</v>
      </c>
      <c r="L16" s="65"/>
      <c r="M16" s="65"/>
      <c r="N16" s="64">
        <v>2751</v>
      </c>
      <c r="O16" s="65"/>
      <c r="P16" s="65"/>
      <c r="Q16" s="65"/>
      <c r="R16" s="65"/>
      <c r="S16" s="65"/>
      <c r="T16" s="72"/>
      <c r="U16" s="65"/>
    </row>
    <row r="17" s="45" customFormat="1" ht="21" customHeight="1" spans="1:21">
      <c r="A17" s="67" t="s">
        <v>170</v>
      </c>
      <c r="B17" s="67">
        <v>19</v>
      </c>
      <c r="C17" s="114" t="s">
        <v>176</v>
      </c>
      <c r="D17" s="60">
        <v>2081901</v>
      </c>
      <c r="E17" s="61" t="s">
        <v>237</v>
      </c>
      <c r="F17" s="68">
        <v>2751</v>
      </c>
      <c r="G17" s="69"/>
      <c r="H17" s="69"/>
      <c r="I17" s="69"/>
      <c r="J17" s="69"/>
      <c r="K17" s="68">
        <v>2751</v>
      </c>
      <c r="L17" s="69"/>
      <c r="M17" s="69"/>
      <c r="N17" s="68">
        <v>2751</v>
      </c>
      <c r="O17" s="68"/>
      <c r="P17" s="69"/>
      <c r="Q17" s="69"/>
      <c r="R17" s="69"/>
      <c r="S17" s="69"/>
      <c r="T17" s="73"/>
      <c r="U17" s="69"/>
    </row>
    <row r="18" s="45" customFormat="1" ht="21" customHeight="1" spans="1:21">
      <c r="A18" s="67">
        <v>208</v>
      </c>
      <c r="B18" s="67">
        <v>20</v>
      </c>
      <c r="C18" s="67"/>
      <c r="D18" s="60">
        <v>20820</v>
      </c>
      <c r="E18" s="61" t="s">
        <v>192</v>
      </c>
      <c r="F18" s="68">
        <v>160</v>
      </c>
      <c r="G18" s="69"/>
      <c r="H18" s="69"/>
      <c r="I18" s="69"/>
      <c r="J18" s="69"/>
      <c r="K18" s="68">
        <v>160</v>
      </c>
      <c r="L18" s="69"/>
      <c r="M18" s="69"/>
      <c r="N18" s="68">
        <v>160</v>
      </c>
      <c r="O18" s="68"/>
      <c r="P18" s="69"/>
      <c r="Q18" s="69"/>
      <c r="R18" s="69"/>
      <c r="S18" s="69"/>
      <c r="T18" s="73"/>
      <c r="U18" s="69"/>
    </row>
    <row r="19" s="45" customFormat="1" ht="21" customHeight="1" spans="1:21">
      <c r="A19" s="67" t="s">
        <v>170</v>
      </c>
      <c r="B19" s="67">
        <v>20</v>
      </c>
      <c r="C19" s="114" t="s">
        <v>176</v>
      </c>
      <c r="D19" s="60">
        <v>2082001</v>
      </c>
      <c r="E19" s="61" t="s">
        <v>238</v>
      </c>
      <c r="F19" s="68">
        <v>160</v>
      </c>
      <c r="G19" s="69"/>
      <c r="H19" s="69"/>
      <c r="I19" s="69"/>
      <c r="J19" s="69"/>
      <c r="K19" s="68">
        <v>160</v>
      </c>
      <c r="L19" s="69"/>
      <c r="M19" s="69"/>
      <c r="N19" s="68">
        <v>160</v>
      </c>
      <c r="O19" s="68"/>
      <c r="P19" s="69"/>
      <c r="Q19" s="69"/>
      <c r="R19" s="69"/>
      <c r="S19" s="69"/>
      <c r="T19" s="73"/>
      <c r="U19" s="69"/>
    </row>
    <row r="20" s="45" customFormat="1" ht="21" customHeight="1" spans="1:21">
      <c r="A20" s="67">
        <v>208</v>
      </c>
      <c r="B20" s="67">
        <v>21</v>
      </c>
      <c r="C20" s="67"/>
      <c r="D20" s="60">
        <v>20821</v>
      </c>
      <c r="E20" s="61" t="s">
        <v>194</v>
      </c>
      <c r="F20" s="68">
        <v>482.69</v>
      </c>
      <c r="G20" s="69"/>
      <c r="H20" s="69"/>
      <c r="I20" s="69"/>
      <c r="J20" s="69"/>
      <c r="K20" s="68">
        <v>482.69</v>
      </c>
      <c r="L20" s="69"/>
      <c r="M20" s="69"/>
      <c r="N20" s="68">
        <v>482.69</v>
      </c>
      <c r="O20" s="68"/>
      <c r="P20" s="69"/>
      <c r="Q20" s="69"/>
      <c r="R20" s="69"/>
      <c r="S20" s="69"/>
      <c r="T20" s="73"/>
      <c r="U20" s="69"/>
    </row>
    <row r="21" s="45" customFormat="1" ht="21" customHeight="1" spans="1:21">
      <c r="A21" s="67" t="s">
        <v>170</v>
      </c>
      <c r="B21" s="67">
        <v>21</v>
      </c>
      <c r="C21" s="114" t="s">
        <v>173</v>
      </c>
      <c r="D21" s="60">
        <v>2082102</v>
      </c>
      <c r="E21" s="61" t="s">
        <v>239</v>
      </c>
      <c r="F21" s="68">
        <v>482.69</v>
      </c>
      <c r="G21" s="69"/>
      <c r="H21" s="69"/>
      <c r="I21" s="69"/>
      <c r="J21" s="69"/>
      <c r="K21" s="68">
        <v>482.69</v>
      </c>
      <c r="L21" s="69"/>
      <c r="M21" s="69"/>
      <c r="N21" s="68">
        <v>482.69</v>
      </c>
      <c r="O21" s="68"/>
      <c r="P21" s="69"/>
      <c r="Q21" s="69"/>
      <c r="R21" s="69"/>
      <c r="S21" s="69"/>
      <c r="T21" s="73"/>
      <c r="U21" s="69"/>
    </row>
    <row r="22" s="45" customFormat="1" ht="21" customHeight="1" spans="1:21">
      <c r="A22" s="67">
        <v>208</v>
      </c>
      <c r="B22" s="67">
        <v>25</v>
      </c>
      <c r="C22" s="67"/>
      <c r="D22" s="60">
        <v>20825</v>
      </c>
      <c r="E22" s="61" t="s">
        <v>196</v>
      </c>
      <c r="F22" s="68">
        <v>2</v>
      </c>
      <c r="G22" s="69"/>
      <c r="H22" s="69"/>
      <c r="I22" s="69"/>
      <c r="J22" s="69"/>
      <c r="K22" s="68">
        <v>2</v>
      </c>
      <c r="L22" s="69"/>
      <c r="M22" s="69"/>
      <c r="N22" s="68">
        <v>2</v>
      </c>
      <c r="O22" s="68"/>
      <c r="P22" s="69"/>
      <c r="Q22" s="69"/>
      <c r="R22" s="69"/>
      <c r="S22" s="69"/>
      <c r="T22" s="73"/>
      <c r="U22" s="69"/>
    </row>
    <row r="23" s="45" customFormat="1" ht="21" customHeight="1" spans="1:21">
      <c r="A23" s="67" t="s">
        <v>170</v>
      </c>
      <c r="B23" s="67">
        <v>25</v>
      </c>
      <c r="C23" s="114" t="s">
        <v>173</v>
      </c>
      <c r="D23" s="60">
        <v>2082502</v>
      </c>
      <c r="E23" s="61" t="s">
        <v>240</v>
      </c>
      <c r="F23" s="68">
        <v>2</v>
      </c>
      <c r="G23" s="69"/>
      <c r="H23" s="69"/>
      <c r="I23" s="69"/>
      <c r="J23" s="69"/>
      <c r="K23" s="68">
        <v>2</v>
      </c>
      <c r="L23" s="69"/>
      <c r="M23" s="69"/>
      <c r="N23" s="68">
        <v>2</v>
      </c>
      <c r="O23" s="68"/>
      <c r="P23" s="69"/>
      <c r="Q23" s="69"/>
      <c r="R23" s="69"/>
      <c r="S23" s="69"/>
      <c r="T23" s="73"/>
      <c r="U23" s="69"/>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zoomScale="145" zoomScaleNormal="145" topLeftCell="A29" workbookViewId="0">
      <selection activeCell="D52" sqref="D52"/>
    </sheetView>
  </sheetViews>
  <sheetFormatPr defaultColWidth="10" defaultRowHeight="14.4" outlineLevelCol="3"/>
  <cols>
    <col min="1" max="1" width="24.6296296296296" customWidth="1"/>
    <col min="2" max="2" width="16" customWidth="1"/>
    <col min="3" max="4" width="22.25" customWidth="1"/>
  </cols>
  <sheetData>
    <row r="1" ht="16.35" customHeight="1" spans="1:4">
      <c r="A1" s="1"/>
      <c r="D1" s="17" t="s">
        <v>241</v>
      </c>
    </row>
    <row r="2" ht="31.9" customHeight="1" spans="1:4">
      <c r="A2" s="19" t="s">
        <v>12</v>
      </c>
      <c r="B2" s="19"/>
      <c r="C2" s="19"/>
      <c r="D2" s="19"/>
    </row>
    <row r="3" ht="18.95" customHeight="1" spans="1:4">
      <c r="A3" s="11" t="s">
        <v>31</v>
      </c>
      <c r="B3" s="11"/>
      <c r="C3" s="11"/>
      <c r="D3" s="9" t="s">
        <v>32</v>
      </c>
    </row>
    <row r="4" ht="20.25" customHeight="1" spans="1:4">
      <c r="A4" s="4" t="s">
        <v>33</v>
      </c>
      <c r="B4" s="4"/>
      <c r="C4" s="4" t="s">
        <v>34</v>
      </c>
      <c r="D4" s="4"/>
    </row>
    <row r="5" s="45" customFormat="1" ht="20.25" customHeight="1" spans="1:4">
      <c r="A5" s="46" t="s">
        <v>242</v>
      </c>
      <c r="B5" s="46" t="s">
        <v>243</v>
      </c>
      <c r="C5" s="46" t="s">
        <v>242</v>
      </c>
      <c r="D5" s="46" t="s">
        <v>243</v>
      </c>
    </row>
    <row r="6" s="45" customFormat="1" ht="20.25" customHeight="1" spans="1:4">
      <c r="A6" s="47" t="s">
        <v>244</v>
      </c>
      <c r="B6" s="48">
        <v>4260.29</v>
      </c>
      <c r="C6" s="47" t="s">
        <v>245</v>
      </c>
      <c r="D6" s="48">
        <v>4260.29</v>
      </c>
    </row>
    <row r="7" s="45" customFormat="1" ht="20.25" customHeight="1" spans="1:4">
      <c r="A7" s="49" t="s">
        <v>246</v>
      </c>
      <c r="B7" s="50">
        <v>4260.29</v>
      </c>
      <c r="C7" s="49" t="s">
        <v>247</v>
      </c>
      <c r="D7" s="51"/>
    </row>
    <row r="8" s="45" customFormat="1" ht="20.25" customHeight="1" spans="1:4">
      <c r="A8" s="49" t="s">
        <v>248</v>
      </c>
      <c r="B8" s="50">
        <v>4260.29</v>
      </c>
      <c r="C8" s="49" t="s">
        <v>249</v>
      </c>
      <c r="D8" s="51"/>
    </row>
    <row r="9" s="45" customFormat="1" ht="31.15" customHeight="1" spans="1:4">
      <c r="A9" s="49" t="s">
        <v>250</v>
      </c>
      <c r="B9" s="50"/>
      <c r="C9" s="49" t="s">
        <v>251</v>
      </c>
      <c r="D9" s="51"/>
    </row>
    <row r="10" s="45" customFormat="1" ht="20.25" customHeight="1" spans="1:4">
      <c r="A10" s="49" t="s">
        <v>252</v>
      </c>
      <c r="B10" s="50"/>
      <c r="C10" s="49" t="s">
        <v>253</v>
      </c>
      <c r="D10" s="51"/>
    </row>
    <row r="11" s="45" customFormat="1" ht="20.25" customHeight="1" spans="1:4">
      <c r="A11" s="49" t="s">
        <v>254</v>
      </c>
      <c r="B11" s="50"/>
      <c r="C11" s="49" t="s">
        <v>255</v>
      </c>
      <c r="D11" s="51"/>
    </row>
    <row r="12" s="45" customFormat="1" ht="20.25" customHeight="1" spans="1:4">
      <c r="A12" s="49" t="s">
        <v>256</v>
      </c>
      <c r="B12" s="50"/>
      <c r="C12" s="49" t="s">
        <v>257</v>
      </c>
      <c r="D12" s="51"/>
    </row>
    <row r="13" s="45" customFormat="1" ht="20.25" customHeight="1" spans="1:4">
      <c r="A13" s="47" t="s">
        <v>258</v>
      </c>
      <c r="B13" s="48"/>
      <c r="C13" s="49" t="s">
        <v>259</v>
      </c>
      <c r="D13" s="51"/>
    </row>
    <row r="14" s="45" customFormat="1" ht="20.25" customHeight="1" spans="1:4">
      <c r="A14" s="49" t="s">
        <v>246</v>
      </c>
      <c r="B14" s="50"/>
      <c r="C14" s="49" t="s">
        <v>260</v>
      </c>
      <c r="D14" s="50">
        <v>4260.29</v>
      </c>
    </row>
    <row r="15" s="45" customFormat="1" ht="20.25" customHeight="1" spans="1:4">
      <c r="A15" s="49" t="s">
        <v>252</v>
      </c>
      <c r="B15" s="50"/>
      <c r="C15" s="49" t="s">
        <v>261</v>
      </c>
      <c r="D15" s="51"/>
    </row>
    <row r="16" s="45" customFormat="1" ht="20.25" customHeight="1" spans="1:4">
      <c r="A16" s="49" t="s">
        <v>254</v>
      </c>
      <c r="B16" s="50"/>
      <c r="C16" s="49" t="s">
        <v>262</v>
      </c>
      <c r="D16" s="51"/>
    </row>
    <row r="17" s="45" customFormat="1" ht="20.25" customHeight="1" spans="1:4">
      <c r="A17" s="49" t="s">
        <v>256</v>
      </c>
      <c r="B17" s="50"/>
      <c r="C17" s="49" t="s">
        <v>263</v>
      </c>
      <c r="D17" s="51"/>
    </row>
    <row r="18" s="45" customFormat="1" ht="20.25" customHeight="1" spans="1:4">
      <c r="A18" s="49"/>
      <c r="B18" s="50"/>
      <c r="C18" s="49" t="s">
        <v>264</v>
      </c>
      <c r="D18" s="51"/>
    </row>
    <row r="19" s="45" customFormat="1" ht="20.25" customHeight="1" spans="1:4">
      <c r="A19" s="49"/>
      <c r="B19" s="49"/>
      <c r="C19" s="49" t="s">
        <v>265</v>
      </c>
      <c r="D19" s="51"/>
    </row>
    <row r="20" s="45" customFormat="1" ht="20.25" customHeight="1" spans="1:4">
      <c r="A20" s="49"/>
      <c r="B20" s="49"/>
      <c r="C20" s="49" t="s">
        <v>266</v>
      </c>
      <c r="D20" s="51"/>
    </row>
    <row r="21" s="45" customFormat="1" ht="20.25" customHeight="1" spans="1:4">
      <c r="A21" s="49"/>
      <c r="B21" s="49"/>
      <c r="C21" s="49" t="s">
        <v>267</v>
      </c>
      <c r="D21" s="51"/>
    </row>
    <row r="22" s="45" customFormat="1" ht="20.25" customHeight="1" spans="1:4">
      <c r="A22" s="49"/>
      <c r="B22" s="49"/>
      <c r="C22" s="49" t="s">
        <v>268</v>
      </c>
      <c r="D22" s="51"/>
    </row>
    <row r="23" s="45" customFormat="1" ht="20.25" customHeight="1" spans="1:4">
      <c r="A23" s="49"/>
      <c r="B23" s="49"/>
      <c r="C23" s="49" t="s">
        <v>269</v>
      </c>
      <c r="D23" s="51"/>
    </row>
    <row r="24" s="45" customFormat="1" ht="20.25" customHeight="1" spans="1:4">
      <c r="A24" s="49"/>
      <c r="B24" s="49"/>
      <c r="C24" s="49" t="s">
        <v>270</v>
      </c>
      <c r="D24" s="51"/>
    </row>
    <row r="25" s="45" customFormat="1" ht="20.25" customHeight="1" spans="1:4">
      <c r="A25" s="49"/>
      <c r="B25" s="49"/>
      <c r="C25" s="49" t="s">
        <v>271</v>
      </c>
      <c r="D25" s="51"/>
    </row>
    <row r="26" s="45" customFormat="1" ht="20.25" customHeight="1" spans="1:4">
      <c r="A26" s="49"/>
      <c r="B26" s="49"/>
      <c r="C26" s="49" t="s">
        <v>272</v>
      </c>
      <c r="D26" s="51"/>
    </row>
    <row r="27" s="45" customFormat="1" ht="20.25" customHeight="1" spans="1:4">
      <c r="A27" s="49"/>
      <c r="B27" s="49"/>
      <c r="C27" s="49" t="s">
        <v>273</v>
      </c>
      <c r="D27" s="51"/>
    </row>
    <row r="28" s="45" customFormat="1" ht="20.25" customHeight="1" spans="1:4">
      <c r="A28" s="49"/>
      <c r="B28" s="49"/>
      <c r="C28" s="49" t="s">
        <v>274</v>
      </c>
      <c r="D28" s="51"/>
    </row>
    <row r="29" s="45" customFormat="1" ht="20.25" customHeight="1" spans="1:4">
      <c r="A29" s="49"/>
      <c r="B29" s="49"/>
      <c r="C29" s="49" t="s">
        <v>275</v>
      </c>
      <c r="D29" s="51"/>
    </row>
    <row r="30" s="45" customFormat="1" ht="20.25" customHeight="1" spans="1:4">
      <c r="A30" s="49"/>
      <c r="B30" s="49"/>
      <c r="C30" s="49" t="s">
        <v>276</v>
      </c>
      <c r="D30" s="51"/>
    </row>
    <row r="31" s="45" customFormat="1" ht="20.25" customHeight="1" spans="1:4">
      <c r="A31" s="49"/>
      <c r="B31" s="49"/>
      <c r="C31" s="49" t="s">
        <v>277</v>
      </c>
      <c r="D31" s="51"/>
    </row>
    <row r="32" s="45" customFormat="1" ht="20.25" customHeight="1" spans="1:4">
      <c r="A32" s="49"/>
      <c r="B32" s="49"/>
      <c r="C32" s="49" t="s">
        <v>278</v>
      </c>
      <c r="D32" s="51"/>
    </row>
    <row r="33" s="45" customFormat="1" ht="20.25" customHeight="1" spans="1:4">
      <c r="A33" s="49"/>
      <c r="B33" s="49"/>
      <c r="C33" s="49" t="s">
        <v>279</v>
      </c>
      <c r="D33" s="51"/>
    </row>
    <row r="34" s="45" customFormat="1" ht="20.25" customHeight="1" spans="1:4">
      <c r="A34" s="49"/>
      <c r="B34" s="49"/>
      <c r="C34" s="49" t="s">
        <v>280</v>
      </c>
      <c r="D34" s="51"/>
    </row>
    <row r="35" s="45" customFormat="1" ht="20.25" customHeight="1" spans="1:4">
      <c r="A35" s="49"/>
      <c r="B35" s="49"/>
      <c r="C35" s="49" t="s">
        <v>281</v>
      </c>
      <c r="D35" s="51"/>
    </row>
    <row r="36" s="45" customFormat="1" ht="20.25" customHeight="1" spans="1:4">
      <c r="A36" s="49"/>
      <c r="B36" s="49"/>
      <c r="C36" s="49" t="s">
        <v>282</v>
      </c>
      <c r="D36" s="51"/>
    </row>
    <row r="37" s="45" customFormat="1" ht="20.25" customHeight="1" spans="1:4">
      <c r="A37" s="49"/>
      <c r="B37" s="49"/>
      <c r="C37" s="49"/>
      <c r="D37" s="49"/>
    </row>
    <row r="38" s="45" customFormat="1" ht="20.25" customHeight="1" spans="1:4">
      <c r="A38" s="47"/>
      <c r="B38" s="47"/>
      <c r="C38" s="47" t="s">
        <v>283</v>
      </c>
      <c r="D38" s="48"/>
    </row>
    <row r="39" s="45" customFormat="1" ht="20.25" customHeight="1" spans="1:4">
      <c r="A39" s="47"/>
      <c r="B39" s="47"/>
      <c r="C39" s="47"/>
      <c r="D39" s="47"/>
    </row>
    <row r="40" s="45" customFormat="1" ht="20.25" customHeight="1" spans="1:4">
      <c r="A40" s="52" t="s">
        <v>284</v>
      </c>
      <c r="B40" s="48">
        <v>4260.29</v>
      </c>
      <c r="C40" s="52" t="s">
        <v>285</v>
      </c>
      <c r="D40" s="48">
        <v>4260.29</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30" zoomScaleNormal="130" workbookViewId="0">
      <pane ySplit="6" topLeftCell="A7" activePane="bottomLeft" state="frozen"/>
      <selection/>
      <selection pane="bottomLeft" activeCell="H7" sqref="H7"/>
    </sheetView>
  </sheetViews>
  <sheetFormatPr defaultColWidth="10" defaultRowHeight="14.4"/>
  <cols>
    <col min="1" max="1" width="3.62962962962963" customWidth="1"/>
    <col min="2" max="2" width="4.87962962962963" customWidth="1"/>
    <col min="3" max="3" width="4.75" customWidth="1"/>
    <col min="4" max="4" width="14.6296296296296" customWidth="1"/>
    <col min="5" max="5" width="24.8796296296296" customWidth="1"/>
    <col min="6" max="6" width="14" customWidth="1"/>
    <col min="7" max="7" width="11.5" customWidth="1"/>
    <col min="8" max="8" width="9.12962962962963" customWidth="1"/>
    <col min="9" max="9" width="10.5" customWidth="1"/>
    <col min="10" max="10" width="11.3796296296296" customWidth="1"/>
    <col min="11" max="11" width="15.8796296296296" customWidth="1"/>
  </cols>
  <sheetData>
    <row r="1" ht="16.35" customHeight="1" spans="1:11">
      <c r="A1" s="1"/>
      <c r="D1" s="1"/>
      <c r="K1" s="17" t="s">
        <v>286</v>
      </c>
    </row>
    <row r="2" ht="43.15" customHeight="1" spans="1:11">
      <c r="A2" s="19" t="s">
        <v>13</v>
      </c>
      <c r="B2" s="19"/>
      <c r="C2" s="19"/>
      <c r="D2" s="19"/>
      <c r="E2" s="19"/>
      <c r="F2" s="19"/>
      <c r="G2" s="19"/>
      <c r="H2" s="19"/>
      <c r="I2" s="19"/>
      <c r="J2" s="19"/>
      <c r="K2" s="19"/>
    </row>
    <row r="3" ht="24.2" customHeight="1" spans="1:11">
      <c r="A3" s="11" t="s">
        <v>31</v>
      </c>
      <c r="B3" s="11"/>
      <c r="C3" s="11"/>
      <c r="D3" s="11"/>
      <c r="E3" s="11"/>
      <c r="F3" s="11"/>
      <c r="G3" s="11"/>
      <c r="H3" s="11"/>
      <c r="I3" s="11"/>
      <c r="J3" s="9" t="s">
        <v>32</v>
      </c>
      <c r="K3" s="9"/>
    </row>
    <row r="4" ht="19.9" customHeight="1" spans="1:11">
      <c r="A4" s="4" t="s">
        <v>158</v>
      </c>
      <c r="B4" s="4"/>
      <c r="C4" s="4"/>
      <c r="D4" s="4" t="s">
        <v>159</v>
      </c>
      <c r="E4" s="4" t="s">
        <v>160</v>
      </c>
      <c r="F4" s="4" t="s">
        <v>136</v>
      </c>
      <c r="G4" s="4" t="s">
        <v>161</v>
      </c>
      <c r="H4" s="4"/>
      <c r="I4" s="4"/>
      <c r="J4" s="4"/>
      <c r="K4" s="4" t="s">
        <v>162</v>
      </c>
    </row>
    <row r="5" ht="19.9" customHeight="1" spans="1:11">
      <c r="A5" s="4"/>
      <c r="B5" s="4"/>
      <c r="C5" s="4"/>
      <c r="D5" s="4"/>
      <c r="E5" s="4"/>
      <c r="F5" s="4"/>
      <c r="G5" s="4" t="s">
        <v>138</v>
      </c>
      <c r="H5" s="4" t="s">
        <v>287</v>
      </c>
      <c r="I5" s="4"/>
      <c r="J5" s="4" t="s">
        <v>288</v>
      </c>
      <c r="K5" s="4"/>
    </row>
    <row r="6" ht="24.2" customHeight="1" spans="1:11">
      <c r="A6" s="4" t="s">
        <v>166</v>
      </c>
      <c r="B6" s="4" t="s">
        <v>167</v>
      </c>
      <c r="C6" s="4" t="s">
        <v>168</v>
      </c>
      <c r="D6" s="4"/>
      <c r="E6" s="4"/>
      <c r="F6" s="4"/>
      <c r="G6" s="4"/>
      <c r="H6" s="4" t="s">
        <v>229</v>
      </c>
      <c r="I6" s="4" t="s">
        <v>210</v>
      </c>
      <c r="J6" s="4"/>
      <c r="K6" s="4"/>
    </row>
    <row r="7" ht="22.9" customHeight="1" spans="1:11">
      <c r="A7" s="5"/>
      <c r="B7" s="5"/>
      <c r="C7" s="5"/>
      <c r="D7" s="14"/>
      <c r="E7" s="14" t="s">
        <v>136</v>
      </c>
      <c r="F7" s="13">
        <v>4260.29</v>
      </c>
      <c r="G7" s="13">
        <v>418.156045</v>
      </c>
      <c r="H7" s="13">
        <v>337.363245</v>
      </c>
      <c r="I7" s="13">
        <v>37.7928</v>
      </c>
      <c r="J7" s="13">
        <v>43</v>
      </c>
      <c r="K7" s="13">
        <v>3842.13</v>
      </c>
    </row>
    <row r="8" ht="22.9" customHeight="1" spans="1:11">
      <c r="A8" s="5"/>
      <c r="B8" s="5"/>
      <c r="C8" s="5"/>
      <c r="D8" s="12" t="s">
        <v>154</v>
      </c>
      <c r="E8" s="12" t="s">
        <v>4</v>
      </c>
      <c r="F8" s="13">
        <v>4260.29</v>
      </c>
      <c r="G8" s="13">
        <v>418.156045</v>
      </c>
      <c r="H8" s="13">
        <v>337.363245</v>
      </c>
      <c r="I8" s="13">
        <v>37.7928</v>
      </c>
      <c r="J8" s="13">
        <v>43</v>
      </c>
      <c r="K8" s="13">
        <v>3842.13</v>
      </c>
    </row>
    <row r="9" ht="22.9" customHeight="1" spans="1:11">
      <c r="A9" s="5"/>
      <c r="B9" s="5"/>
      <c r="C9" s="5"/>
      <c r="D9" s="22" t="s">
        <v>155</v>
      </c>
      <c r="E9" s="22" t="s">
        <v>156</v>
      </c>
      <c r="F9" s="13">
        <v>4260.29</v>
      </c>
      <c r="G9" s="13">
        <v>418.156045</v>
      </c>
      <c r="H9" s="13">
        <v>337.363245</v>
      </c>
      <c r="I9" s="13">
        <v>37.7928</v>
      </c>
      <c r="J9" s="13">
        <v>43</v>
      </c>
      <c r="K9" s="13">
        <v>3842.13</v>
      </c>
    </row>
    <row r="10" ht="22.9" customHeight="1" spans="1:11">
      <c r="A10" s="20" t="s">
        <v>170</v>
      </c>
      <c r="B10" s="20"/>
      <c r="C10" s="20"/>
      <c r="D10" s="14" t="s">
        <v>171</v>
      </c>
      <c r="E10" s="14" t="s">
        <v>172</v>
      </c>
      <c r="F10" s="13">
        <v>4260.29</v>
      </c>
      <c r="G10" s="13">
        <v>418.156045</v>
      </c>
      <c r="H10" s="13">
        <v>337.363245</v>
      </c>
      <c r="I10" s="13">
        <v>37.7928</v>
      </c>
      <c r="J10" s="13">
        <v>43</v>
      </c>
      <c r="K10" s="13">
        <v>3842.13</v>
      </c>
    </row>
    <row r="11" ht="22.9" customHeight="1" spans="1:11">
      <c r="A11" s="20" t="s">
        <v>170</v>
      </c>
      <c r="B11" s="35" t="s">
        <v>173</v>
      </c>
      <c r="C11" s="20"/>
      <c r="D11" s="14" t="s">
        <v>289</v>
      </c>
      <c r="E11" s="14" t="s">
        <v>290</v>
      </c>
      <c r="F11" s="13">
        <v>418.156045</v>
      </c>
      <c r="G11" s="13">
        <v>418.156045</v>
      </c>
      <c r="H11" s="13">
        <v>337.363245</v>
      </c>
      <c r="I11" s="13">
        <v>37.7928</v>
      </c>
      <c r="J11" s="13">
        <v>43</v>
      </c>
      <c r="K11" s="13"/>
    </row>
    <row r="12" ht="22.9" customHeight="1" spans="1:11">
      <c r="A12" s="25" t="s">
        <v>170</v>
      </c>
      <c r="B12" s="25" t="s">
        <v>173</v>
      </c>
      <c r="C12" s="25" t="s">
        <v>176</v>
      </c>
      <c r="D12" s="21" t="s">
        <v>291</v>
      </c>
      <c r="E12" s="5" t="s">
        <v>292</v>
      </c>
      <c r="F12" s="6">
        <v>418.156045</v>
      </c>
      <c r="G12" s="6">
        <v>418.156045</v>
      </c>
      <c r="H12" s="23">
        <v>337.363245</v>
      </c>
      <c r="I12" s="23">
        <v>37.7928</v>
      </c>
      <c r="J12" s="23">
        <v>43</v>
      </c>
      <c r="K12" s="23"/>
    </row>
    <row r="13" ht="22.9" customHeight="1" spans="1:11">
      <c r="A13" s="20" t="s">
        <v>170</v>
      </c>
      <c r="B13" s="35" t="s">
        <v>179</v>
      </c>
      <c r="C13" s="20"/>
      <c r="D13" s="14" t="s">
        <v>293</v>
      </c>
      <c r="E13" s="14" t="s">
        <v>294</v>
      </c>
      <c r="F13" s="36">
        <v>72.44</v>
      </c>
      <c r="G13" s="13"/>
      <c r="H13" s="13"/>
      <c r="I13" s="13"/>
      <c r="J13" s="13"/>
      <c r="K13" s="36">
        <v>72.44</v>
      </c>
    </row>
    <row r="14" ht="22.9" customHeight="1" spans="1:11">
      <c r="A14" s="25" t="s">
        <v>170</v>
      </c>
      <c r="B14" s="25" t="s">
        <v>179</v>
      </c>
      <c r="C14" s="25" t="s">
        <v>173</v>
      </c>
      <c r="D14" s="21" t="s">
        <v>295</v>
      </c>
      <c r="E14" s="5" t="s">
        <v>296</v>
      </c>
      <c r="F14" s="37">
        <v>72.44</v>
      </c>
      <c r="G14" s="6"/>
      <c r="H14" s="23"/>
      <c r="I14" s="23"/>
      <c r="J14" s="23"/>
      <c r="K14" s="37">
        <v>72.44</v>
      </c>
    </row>
    <row r="15" ht="22.9" customHeight="1" spans="1:11">
      <c r="A15" s="20" t="s">
        <v>170</v>
      </c>
      <c r="B15" s="35" t="s">
        <v>185</v>
      </c>
      <c r="C15" s="20"/>
      <c r="D15" s="14" t="s">
        <v>297</v>
      </c>
      <c r="E15" s="14" t="s">
        <v>298</v>
      </c>
      <c r="F15" s="13">
        <v>374</v>
      </c>
      <c r="G15" s="13"/>
      <c r="H15" s="13"/>
      <c r="I15" s="13"/>
      <c r="J15" s="13"/>
      <c r="K15" s="13">
        <v>374</v>
      </c>
    </row>
    <row r="16" ht="22.9" customHeight="1" spans="1:11">
      <c r="A16" s="25" t="s">
        <v>170</v>
      </c>
      <c r="B16" s="25" t="s">
        <v>185</v>
      </c>
      <c r="C16" s="25" t="s">
        <v>186</v>
      </c>
      <c r="D16" s="21" t="s">
        <v>299</v>
      </c>
      <c r="E16" s="5" t="s">
        <v>300</v>
      </c>
      <c r="F16" s="37">
        <v>235</v>
      </c>
      <c r="G16" s="6"/>
      <c r="H16" s="23"/>
      <c r="I16" s="23"/>
      <c r="J16" s="23"/>
      <c r="K16" s="37">
        <v>235</v>
      </c>
    </row>
    <row r="17" ht="22.9" customHeight="1" spans="1:11">
      <c r="A17" s="25" t="s">
        <v>170</v>
      </c>
      <c r="B17" s="25" t="s">
        <v>185</v>
      </c>
      <c r="C17" s="25" t="s">
        <v>186</v>
      </c>
      <c r="D17" s="21" t="s">
        <v>299</v>
      </c>
      <c r="E17" s="5" t="s">
        <v>301</v>
      </c>
      <c r="F17" s="38">
        <v>139</v>
      </c>
      <c r="G17" s="39"/>
      <c r="H17" s="40"/>
      <c r="I17" s="40"/>
      <c r="J17" s="40"/>
      <c r="K17" s="38">
        <v>139</v>
      </c>
    </row>
    <row r="18" ht="22.9" customHeight="1" spans="1:11">
      <c r="A18" s="41">
        <v>208</v>
      </c>
      <c r="B18" s="41">
        <v>19</v>
      </c>
      <c r="C18" s="41"/>
      <c r="D18" s="21">
        <v>20819</v>
      </c>
      <c r="E18" s="5" t="s">
        <v>190</v>
      </c>
      <c r="F18" s="38">
        <v>2751</v>
      </c>
      <c r="G18" s="39"/>
      <c r="H18" s="40"/>
      <c r="I18" s="40"/>
      <c r="J18" s="40"/>
      <c r="K18" s="38">
        <v>2751</v>
      </c>
    </row>
    <row r="19" ht="22.9" customHeight="1" spans="1:11">
      <c r="A19" s="42" t="s">
        <v>170</v>
      </c>
      <c r="B19" s="42">
        <v>19</v>
      </c>
      <c r="C19" s="115" t="s">
        <v>176</v>
      </c>
      <c r="D19" s="21">
        <v>2081901</v>
      </c>
      <c r="E19" s="26" t="s">
        <v>302</v>
      </c>
      <c r="F19" s="43">
        <v>2751</v>
      </c>
      <c r="G19" s="44"/>
      <c r="H19" s="44"/>
      <c r="I19" s="44"/>
      <c r="J19" s="44"/>
      <c r="K19" s="43">
        <v>2751</v>
      </c>
    </row>
    <row r="20" ht="22.9" customHeight="1" spans="1:11">
      <c r="A20" s="42">
        <v>208</v>
      </c>
      <c r="B20" s="42">
        <v>20</v>
      </c>
      <c r="C20" s="42"/>
      <c r="D20" s="21">
        <v>20820</v>
      </c>
      <c r="E20" s="26" t="s">
        <v>192</v>
      </c>
      <c r="F20" s="43">
        <v>160</v>
      </c>
      <c r="G20" s="44"/>
      <c r="H20" s="44"/>
      <c r="I20" s="44"/>
      <c r="J20" s="44"/>
      <c r="K20" s="43">
        <v>160</v>
      </c>
    </row>
    <row r="21" ht="22.9" customHeight="1" spans="1:11">
      <c r="A21" s="42" t="s">
        <v>170</v>
      </c>
      <c r="B21" s="42">
        <v>20</v>
      </c>
      <c r="C21" s="115" t="s">
        <v>176</v>
      </c>
      <c r="D21" s="21">
        <v>2082001</v>
      </c>
      <c r="E21" s="26" t="s">
        <v>303</v>
      </c>
      <c r="F21" s="43">
        <v>160</v>
      </c>
      <c r="G21" s="44"/>
      <c r="H21" s="44"/>
      <c r="I21" s="44"/>
      <c r="J21" s="44"/>
      <c r="K21" s="43">
        <v>160</v>
      </c>
    </row>
    <row r="22" ht="22.9" customHeight="1" spans="1:11">
      <c r="A22" s="42">
        <v>208</v>
      </c>
      <c r="B22" s="42">
        <v>21</v>
      </c>
      <c r="C22" s="42"/>
      <c r="D22" s="21">
        <v>20821</v>
      </c>
      <c r="E22" s="26" t="s">
        <v>194</v>
      </c>
      <c r="F22" s="43">
        <v>482.69</v>
      </c>
      <c r="G22" s="44"/>
      <c r="H22" s="44"/>
      <c r="I22" s="44"/>
      <c r="J22" s="44"/>
      <c r="K22" s="43">
        <v>482.69</v>
      </c>
    </row>
    <row r="23" ht="22.9" customHeight="1" spans="1:11">
      <c r="A23" s="42" t="s">
        <v>170</v>
      </c>
      <c r="B23" s="42">
        <v>21</v>
      </c>
      <c r="C23" s="115" t="s">
        <v>173</v>
      </c>
      <c r="D23" s="21">
        <v>2082102</v>
      </c>
      <c r="E23" s="26" t="s">
        <v>304</v>
      </c>
      <c r="F23" s="43">
        <v>482.69</v>
      </c>
      <c r="G23" s="44"/>
      <c r="H23" s="44"/>
      <c r="I23" s="44"/>
      <c r="J23" s="44"/>
      <c r="K23" s="43">
        <v>482.69</v>
      </c>
    </row>
    <row r="24" ht="22.9" customHeight="1" spans="1:11">
      <c r="A24" s="42">
        <v>208</v>
      </c>
      <c r="B24" s="42">
        <v>25</v>
      </c>
      <c r="C24" s="42"/>
      <c r="D24" s="21">
        <v>20825</v>
      </c>
      <c r="E24" s="26" t="s">
        <v>196</v>
      </c>
      <c r="F24" s="43">
        <v>2</v>
      </c>
      <c r="G24" s="44"/>
      <c r="H24" s="44"/>
      <c r="I24" s="44"/>
      <c r="J24" s="44"/>
      <c r="K24" s="43">
        <v>2</v>
      </c>
    </row>
    <row r="25" ht="22.9" customHeight="1" spans="1:11">
      <c r="A25" s="42" t="s">
        <v>170</v>
      </c>
      <c r="B25" s="42">
        <v>25</v>
      </c>
      <c r="C25" s="115" t="s">
        <v>173</v>
      </c>
      <c r="D25" s="21">
        <v>2082502</v>
      </c>
      <c r="E25" s="26" t="s">
        <v>305</v>
      </c>
      <c r="F25" s="43">
        <v>2</v>
      </c>
      <c r="G25" s="44"/>
      <c r="H25" s="44"/>
      <c r="I25" s="44"/>
      <c r="J25" s="44"/>
      <c r="K25" s="43">
        <v>2</v>
      </c>
    </row>
    <row r="26" ht="16.35" customHeight="1" spans="1:5">
      <c r="A26" s="7" t="s">
        <v>306</v>
      </c>
      <c r="B26" s="7"/>
      <c r="C26" s="7"/>
      <c r="D26" s="7"/>
      <c r="E26" s="7"/>
    </row>
  </sheetData>
  <mergeCells count="13">
    <mergeCell ref="A2:K2"/>
    <mergeCell ref="A3:I3"/>
    <mergeCell ref="J3:K3"/>
    <mergeCell ref="G4:J4"/>
    <mergeCell ref="H5:I5"/>
    <mergeCell ref="A26:E26"/>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tsq太神奇那</cp:lastModifiedBy>
  <dcterms:created xsi:type="dcterms:W3CDTF">2025-07-09T08:40:00Z</dcterms:created>
  <dcterms:modified xsi:type="dcterms:W3CDTF">2025-07-27T21:41:47Z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B0E7938944414A19B418A8248D5E0F3A_12</vt:lpwstr>
  </property>
  <property fmtid="{D5CDD505-2E9C-101B-9397-08002B2CF9AE}" pid="3" name="KSOProductBuildVer">
    <vt:lpwstr>2052-12.1.0.22215</vt:lpwstr>
  </property>
</Properties>
</file>