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  <definedName name="_xlnm.Print_Area" localSheetId="0">Sheet1!$B:$P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<sst xmlns="http://schemas.openxmlformats.org/spreadsheetml/2006/main" count="124" uniqueCount="40">
  <si>
    <t>蒸湘区2024年普惠性托育机构1-6月入托资金补助公示表</t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</si>
  <si>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</si>
  <si>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机构名称</t>
    </r>
  </si>
  <si>
    <r>
      <rPr>
        <b/>
        <sz val="14"/>
        <rFont val="宋体"/>
        <charset val="134"/>
      </rPr>
      <t>备案回执号</t>
    </r>
  </si>
  <si>
    <r>
      <rPr>
        <b/>
        <sz val="14"/>
        <rFont val="宋体"/>
        <charset val="134"/>
      </rPr>
      <t>备案托位数</t>
    </r>
  </si>
  <si>
    <t>普惠性托位入托人数验收数量（人次）</t>
  </si>
  <si>
    <r>
      <rPr>
        <b/>
        <sz val="14"/>
        <rFont val="宋体"/>
        <charset val="134"/>
      </rPr>
      <t>普惠性托位入托人数补助资金（元）</t>
    </r>
  </si>
  <si>
    <r>
      <rPr>
        <b/>
        <sz val="14"/>
        <rFont val="宋体"/>
        <charset val="134"/>
      </rPr>
      <t>收费标准（元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人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月）</t>
    </r>
  </si>
  <si>
    <r>
      <rPr>
        <b/>
        <sz val="14"/>
        <rFont val="宋体"/>
        <charset val="134"/>
      </rPr>
      <t>全日制托班</t>
    </r>
  </si>
  <si>
    <r>
      <rPr>
        <b/>
        <sz val="14"/>
        <rFont val="宋体"/>
        <charset val="134"/>
      </rPr>
      <t>半日制托班</t>
    </r>
  </si>
  <si>
    <r>
      <rPr>
        <b/>
        <sz val="14"/>
        <rFont val="宋体"/>
        <charset val="134"/>
      </rPr>
      <t>计时托（元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人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时）</t>
    </r>
  </si>
  <si>
    <r>
      <rPr>
        <b/>
        <sz val="14"/>
        <rFont val="宋体"/>
        <charset val="134"/>
      </rPr>
      <t>临时托（元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人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时）</t>
    </r>
  </si>
  <si>
    <r>
      <rPr>
        <b/>
        <sz val="14"/>
        <rFont val="宋体"/>
        <charset val="134"/>
      </rPr>
      <t>托大班</t>
    </r>
  </si>
  <si>
    <r>
      <rPr>
        <b/>
        <sz val="14"/>
        <rFont val="宋体"/>
        <charset val="134"/>
      </rPr>
      <t>托小班</t>
    </r>
  </si>
  <si>
    <r>
      <rPr>
        <b/>
        <sz val="14"/>
        <rFont val="宋体"/>
        <charset val="134"/>
      </rPr>
      <t>乳儿班</t>
    </r>
  </si>
  <si>
    <t>混合
编班</t>
  </si>
  <si>
    <r>
      <rPr>
        <sz val="14"/>
        <rFont val="宋体"/>
        <charset val="134"/>
      </rPr>
      <t>衡阳市都市村庄托育服务中心</t>
    </r>
  </si>
  <si>
    <t>ZX2024052401</t>
  </si>
  <si>
    <t>—</t>
  </si>
  <si>
    <t>衡阳市蒸湘区元培托育早教中心</t>
  </si>
  <si>
    <t>ZX2024012401</t>
  </si>
  <si>
    <t>衡阳市蒸湘区美迪托育服务中心</t>
  </si>
  <si>
    <t>ZX2024080601</t>
  </si>
  <si>
    <t>蒸湘区英蓝尚思幼儿园托育中心</t>
  </si>
  <si>
    <t>ZX2024061201</t>
  </si>
  <si>
    <r>
      <rPr>
        <sz val="14"/>
        <rFont val="宋体"/>
        <charset val="134"/>
      </rPr>
      <t>衡阳市丹尼尔托育服务有限公司</t>
    </r>
  </si>
  <si>
    <t>ZX2023012904</t>
  </si>
  <si>
    <t>衡阳市蒸湘区智雅婴幼儿照护服务
有限公司</t>
  </si>
  <si>
    <t>ZX2024012601</t>
  </si>
  <si>
    <r>
      <rPr>
        <sz val="14"/>
        <rFont val="宋体"/>
        <charset val="134"/>
      </rPr>
      <t>蒸湘区金太阳幼儿园</t>
    </r>
  </si>
  <si>
    <t>ZX2024043001</t>
  </si>
  <si>
    <t>蒸湘区米琦幼儿园</t>
  </si>
  <si>
    <t>ZX2024031501</t>
  </si>
  <si>
    <t>衡阳市蒸湘区中天星城幼儿园</t>
  </si>
  <si>
    <t>ZX2021091404</t>
  </si>
  <si>
    <t>衡阳飞阳婴幼儿照护服务有限公司</t>
  </si>
  <si>
    <t>ZX2022041801</t>
  </si>
  <si>
    <t>蒸湘区宝贝托育中心</t>
  </si>
  <si>
    <t>ZX2024122601</t>
  </si>
  <si>
    <r>
      <rPr>
        <sz val="14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</si>
</sst>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26"/>
      <name val="方正小标宋简体"/>
      <charset val="134"/>
    </font>
    <font>
      <sz val="26"/>
      <name val="方正大标宋简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33" applyNumberFormat="0" applyAlignment="0" applyProtection="0">
      <alignment vertical="center"/>
    </xf>
    <xf numFmtId="0" fontId="17" fillId="4" borderId="34" applyNumberFormat="0" applyAlignment="0" applyProtection="0">
      <alignment vertical="center"/>
    </xf>
    <xf numFmtId="0" fontId="18" fillId="4" borderId="33" applyNumberFormat="0" applyAlignment="0" applyProtection="0">
      <alignment vertical="center"/>
    </xf>
    <xf numFmtId="0" fontId="19" fillId="5" borderId="35" applyNumberFormat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70" zoomScaleNormal="70" workbookViewId="0">
      <selection activeCell="P3" sqref="P3:P4"/>
    </sheetView>
  </sheetViews>
  <sheetFormatPr defaultColWidth="9" defaultRowHeight="14.25"/>
  <cols>
    <col min="1" max="1" width="6.36666666666667" customWidth="1"/>
    <col min="2" max="2" width="25.1916666666667" style="4" customWidth="1"/>
    <col min="3" max="3" width="17.5916666666667" customWidth="1"/>
    <col min="4" max="4" width="8.03333333333333" customWidth="1"/>
    <col min="5" max="5" width="8.50833333333333" customWidth="1"/>
    <col min="6" max="6" width="8.375" customWidth="1"/>
    <col min="7" max="16" width="6.95833333333333" customWidth="1"/>
  </cols>
  <sheetData>
    <row r="1" ht="58.5" customHeight="1" spans="1:16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23.25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 t="s">
        <v>7</v>
      </c>
      <c r="H2" s="11"/>
      <c r="I2" s="11"/>
      <c r="J2" s="11"/>
      <c r="K2" s="11"/>
      <c r="L2" s="11"/>
      <c r="M2" s="11"/>
      <c r="N2" s="11"/>
      <c r="O2" s="11"/>
      <c r="P2" s="27"/>
    </row>
    <row r="3" s="2" customFormat="1" ht="23.25" customHeight="1" spans="1:16">
      <c r="A3" s="12"/>
      <c r="B3" s="13"/>
      <c r="C3" s="13"/>
      <c r="D3" s="13"/>
      <c r="E3" s="13"/>
      <c r="F3" s="13"/>
      <c r="G3" s="14" t="s">
        <v>8</v>
      </c>
      <c r="H3" s="14"/>
      <c r="I3" s="14"/>
      <c r="J3" s="28"/>
      <c r="K3" s="29" t="s">
        <v>9</v>
      </c>
      <c r="L3" s="30"/>
      <c r="M3" s="30"/>
      <c r="N3" s="31"/>
      <c r="O3" s="32" t="s">
        <v>10</v>
      </c>
      <c r="P3" s="33" t="s">
        <v>11</v>
      </c>
    </row>
    <row r="4" s="2" customFormat="1" ht="88" customHeight="1" spans="1:16">
      <c r="A4" s="15"/>
      <c r="B4" s="16"/>
      <c r="C4" s="16"/>
      <c r="D4" s="16"/>
      <c r="E4" s="16"/>
      <c r="F4" s="16"/>
      <c r="G4" s="16" t="s">
        <v>12</v>
      </c>
      <c r="H4" s="16" t="s">
        <v>13</v>
      </c>
      <c r="I4" s="34" t="s">
        <v>14</v>
      </c>
      <c r="J4" s="35" t="s">
        <v>15</v>
      </c>
      <c r="K4" s="36" t="s">
        <v>12</v>
      </c>
      <c r="L4" s="37" t="s">
        <v>13</v>
      </c>
      <c r="M4" s="37" t="s">
        <v>14</v>
      </c>
      <c r="N4" s="38" t="s">
        <v>15</v>
      </c>
      <c r="O4" s="39"/>
      <c r="P4" s="40"/>
    </row>
    <row r="5" s="3" customFormat="1" ht="50" customHeight="1" spans="1:16">
      <c r="A5" s="17">
        <v>1</v>
      </c>
      <c r="B5" s="18" t="s">
        <v>16</v>
      </c>
      <c r="C5" s="18" t="s">
        <v>17</v>
      </c>
      <c r="D5" s="19">
        <v>70</v>
      </c>
      <c r="E5" s="20">
        <v>288</v>
      </c>
      <c r="F5" s="19">
        <f>E5*100</f>
        <v>28800</v>
      </c>
      <c r="G5" s="19">
        <v>1280</v>
      </c>
      <c r="H5" s="19" t="s">
        <v>18</v>
      </c>
      <c r="I5" s="19" t="s">
        <v>18</v>
      </c>
      <c r="J5" s="19" t="s">
        <v>18</v>
      </c>
      <c r="K5" s="19" t="s">
        <v>18</v>
      </c>
      <c r="L5" s="19" t="s">
        <v>18</v>
      </c>
      <c r="M5" s="19" t="s">
        <v>18</v>
      </c>
      <c r="N5" s="19" t="s">
        <v>18</v>
      </c>
      <c r="O5" s="19" t="s">
        <v>18</v>
      </c>
      <c r="P5" s="41" t="s">
        <v>18</v>
      </c>
    </row>
    <row r="6" s="3" customFormat="1" ht="46" customHeight="1" spans="1:16">
      <c r="A6" s="17">
        <v>2</v>
      </c>
      <c r="B6" s="21" t="s">
        <v>19</v>
      </c>
      <c r="C6" s="18" t="s">
        <v>20</v>
      </c>
      <c r="D6" s="19">
        <v>98</v>
      </c>
      <c r="E6" s="19">
        <v>545</v>
      </c>
      <c r="F6" s="19">
        <f t="shared" ref="F6:F15" si="0">E6*100</f>
        <v>54500</v>
      </c>
      <c r="G6" s="19">
        <v>1980</v>
      </c>
      <c r="H6" s="19" t="s">
        <v>18</v>
      </c>
      <c r="I6" s="19" t="s">
        <v>18</v>
      </c>
      <c r="J6" s="19" t="s">
        <v>18</v>
      </c>
      <c r="K6" s="19" t="s">
        <v>18</v>
      </c>
      <c r="L6" s="19" t="s">
        <v>18</v>
      </c>
      <c r="M6" s="19" t="s">
        <v>18</v>
      </c>
      <c r="N6" s="19" t="s">
        <v>18</v>
      </c>
      <c r="O6" s="19" t="s">
        <v>18</v>
      </c>
      <c r="P6" s="41" t="s">
        <v>18</v>
      </c>
    </row>
    <row r="7" s="3" customFormat="1" ht="43" customHeight="1" spans="1:16">
      <c r="A7" s="17">
        <v>3</v>
      </c>
      <c r="B7" s="21" t="s">
        <v>21</v>
      </c>
      <c r="C7" s="18" t="s">
        <v>22</v>
      </c>
      <c r="D7" s="19">
        <v>98</v>
      </c>
      <c r="E7" s="20">
        <v>347</v>
      </c>
      <c r="F7" s="19">
        <f t="shared" si="0"/>
        <v>34700</v>
      </c>
      <c r="G7" s="19">
        <v>900</v>
      </c>
      <c r="H7" s="19" t="s">
        <v>18</v>
      </c>
      <c r="I7" s="19" t="s">
        <v>18</v>
      </c>
      <c r="J7" s="19" t="s">
        <v>18</v>
      </c>
      <c r="K7" s="19" t="s">
        <v>18</v>
      </c>
      <c r="L7" s="19" t="s">
        <v>18</v>
      </c>
      <c r="M7" s="19" t="s">
        <v>18</v>
      </c>
      <c r="N7" s="19" t="s">
        <v>18</v>
      </c>
      <c r="O7" s="19" t="s">
        <v>18</v>
      </c>
      <c r="P7" s="41" t="s">
        <v>18</v>
      </c>
    </row>
    <row r="8" s="3" customFormat="1" ht="47" customHeight="1" spans="1:16">
      <c r="A8" s="17">
        <v>4</v>
      </c>
      <c r="B8" s="21" t="s">
        <v>23</v>
      </c>
      <c r="C8" s="18" t="s">
        <v>24</v>
      </c>
      <c r="D8" s="19">
        <v>40</v>
      </c>
      <c r="E8" s="19">
        <v>20</v>
      </c>
      <c r="F8" s="19">
        <f t="shared" si="0"/>
        <v>2000</v>
      </c>
      <c r="G8" s="19">
        <v>1500</v>
      </c>
      <c r="H8" s="19" t="s">
        <v>18</v>
      </c>
      <c r="I8" s="19" t="s">
        <v>18</v>
      </c>
      <c r="J8" s="19" t="s">
        <v>18</v>
      </c>
      <c r="K8" s="19" t="s">
        <v>18</v>
      </c>
      <c r="L8" s="19" t="s">
        <v>18</v>
      </c>
      <c r="M8" s="19" t="s">
        <v>18</v>
      </c>
      <c r="N8" s="19" t="s">
        <v>18</v>
      </c>
      <c r="O8" s="19" t="s">
        <v>18</v>
      </c>
      <c r="P8" s="41" t="s">
        <v>18</v>
      </c>
    </row>
    <row r="9" s="3" customFormat="1" ht="48" customHeight="1" spans="1:16">
      <c r="A9" s="17">
        <v>5</v>
      </c>
      <c r="B9" s="18" t="s">
        <v>25</v>
      </c>
      <c r="C9" s="18" t="s">
        <v>26</v>
      </c>
      <c r="D9" s="19">
        <v>50</v>
      </c>
      <c r="E9" s="19">
        <v>255</v>
      </c>
      <c r="F9" s="19">
        <f t="shared" si="0"/>
        <v>25500</v>
      </c>
      <c r="G9" s="19">
        <v>1980</v>
      </c>
      <c r="H9" s="19">
        <v>2280</v>
      </c>
      <c r="I9" s="19">
        <v>2480</v>
      </c>
      <c r="J9" s="19">
        <v>1980</v>
      </c>
      <c r="K9" s="19">
        <v>1180</v>
      </c>
      <c r="L9" s="19">
        <v>1280</v>
      </c>
      <c r="M9" s="19">
        <v>1480</v>
      </c>
      <c r="N9" s="19">
        <v>1180</v>
      </c>
      <c r="O9" s="19">
        <v>17</v>
      </c>
      <c r="P9" s="41">
        <v>17</v>
      </c>
    </row>
    <row r="10" s="3" customFormat="1" ht="62" customHeight="1" spans="1:16">
      <c r="A10" s="17">
        <v>6</v>
      </c>
      <c r="B10" s="21" t="s">
        <v>27</v>
      </c>
      <c r="C10" s="18" t="s">
        <v>28</v>
      </c>
      <c r="D10" s="19">
        <v>40</v>
      </c>
      <c r="E10" s="19">
        <v>192</v>
      </c>
      <c r="F10" s="19">
        <f t="shared" si="0"/>
        <v>19200</v>
      </c>
      <c r="G10" s="19">
        <v>1680</v>
      </c>
      <c r="H10" s="19">
        <v>1680</v>
      </c>
      <c r="I10" s="19">
        <v>1880</v>
      </c>
      <c r="J10" s="19">
        <v>1680</v>
      </c>
      <c r="K10" s="19">
        <v>840</v>
      </c>
      <c r="L10" s="19">
        <v>840</v>
      </c>
      <c r="M10" s="19">
        <v>940</v>
      </c>
      <c r="N10" s="19">
        <v>840</v>
      </c>
      <c r="O10" s="19">
        <v>17</v>
      </c>
      <c r="P10" s="41">
        <v>17</v>
      </c>
    </row>
    <row r="11" s="3" customFormat="1" ht="49" customHeight="1" spans="1:16">
      <c r="A11" s="17">
        <v>7</v>
      </c>
      <c r="B11" s="18" t="s">
        <v>29</v>
      </c>
      <c r="C11" s="18" t="s">
        <v>30</v>
      </c>
      <c r="D11" s="19">
        <v>60</v>
      </c>
      <c r="E11" s="19">
        <v>132</v>
      </c>
      <c r="F11" s="19">
        <f t="shared" si="0"/>
        <v>13200</v>
      </c>
      <c r="G11" s="19">
        <v>800</v>
      </c>
      <c r="H11" s="19" t="s">
        <v>18</v>
      </c>
      <c r="I11" s="19" t="s">
        <v>18</v>
      </c>
      <c r="J11" s="19" t="s">
        <v>18</v>
      </c>
      <c r="K11" s="19" t="s">
        <v>18</v>
      </c>
      <c r="L11" s="19" t="s">
        <v>18</v>
      </c>
      <c r="M11" s="19" t="s">
        <v>18</v>
      </c>
      <c r="N11" s="19" t="s">
        <v>18</v>
      </c>
      <c r="O11" s="19" t="s">
        <v>18</v>
      </c>
      <c r="P11" s="41" t="s">
        <v>18</v>
      </c>
    </row>
    <row r="12" s="3" customFormat="1" ht="36" customHeight="1" spans="1:16">
      <c r="A12" s="17">
        <v>8</v>
      </c>
      <c r="B12" s="21" t="s">
        <v>31</v>
      </c>
      <c r="C12" s="18" t="s">
        <v>32</v>
      </c>
      <c r="D12" s="19">
        <v>30</v>
      </c>
      <c r="E12" s="19">
        <v>86</v>
      </c>
      <c r="F12" s="19">
        <f t="shared" si="0"/>
        <v>8600</v>
      </c>
      <c r="G12" s="19">
        <v>860</v>
      </c>
      <c r="H12" s="19" t="s">
        <v>18</v>
      </c>
      <c r="I12" s="19" t="s">
        <v>18</v>
      </c>
      <c r="J12" s="19" t="s">
        <v>18</v>
      </c>
      <c r="K12" s="19" t="s">
        <v>18</v>
      </c>
      <c r="L12" s="19" t="s">
        <v>18</v>
      </c>
      <c r="M12" s="19" t="s">
        <v>18</v>
      </c>
      <c r="N12" s="19" t="s">
        <v>18</v>
      </c>
      <c r="O12" s="19" t="s">
        <v>18</v>
      </c>
      <c r="P12" s="41" t="s">
        <v>18</v>
      </c>
    </row>
    <row r="13" s="3" customFormat="1" ht="45" customHeight="1" spans="1:16">
      <c r="A13" s="17">
        <v>9</v>
      </c>
      <c r="B13" s="21" t="s">
        <v>33</v>
      </c>
      <c r="C13" s="18" t="s">
        <v>34</v>
      </c>
      <c r="D13" s="19">
        <v>30</v>
      </c>
      <c r="E13" s="19">
        <v>104</v>
      </c>
      <c r="F13" s="19">
        <f t="shared" si="0"/>
        <v>10400</v>
      </c>
      <c r="G13" s="19">
        <v>2000</v>
      </c>
      <c r="H13" s="19" t="s">
        <v>18</v>
      </c>
      <c r="I13" s="19" t="s">
        <v>18</v>
      </c>
      <c r="J13" s="19" t="s">
        <v>18</v>
      </c>
      <c r="K13" s="19" t="s">
        <v>18</v>
      </c>
      <c r="L13" s="19" t="s">
        <v>18</v>
      </c>
      <c r="M13" s="19" t="s">
        <v>18</v>
      </c>
      <c r="N13" s="19" t="s">
        <v>18</v>
      </c>
      <c r="O13" s="19" t="s">
        <v>18</v>
      </c>
      <c r="P13" s="41" t="s">
        <v>18</v>
      </c>
    </row>
    <row r="14" s="3" customFormat="1" ht="43" customHeight="1" spans="1:16">
      <c r="A14" s="17">
        <v>10</v>
      </c>
      <c r="B14" s="21" t="s">
        <v>35</v>
      </c>
      <c r="C14" s="18" t="s">
        <v>36</v>
      </c>
      <c r="D14" s="19">
        <v>106</v>
      </c>
      <c r="E14" s="19">
        <v>377</v>
      </c>
      <c r="F14" s="19">
        <f t="shared" si="0"/>
        <v>37700</v>
      </c>
      <c r="G14" s="19">
        <v>1880</v>
      </c>
      <c r="H14" s="19" t="s">
        <v>18</v>
      </c>
      <c r="I14" s="19" t="s">
        <v>18</v>
      </c>
      <c r="J14" s="19" t="s">
        <v>18</v>
      </c>
      <c r="K14" s="19" t="s">
        <v>18</v>
      </c>
      <c r="L14" s="19" t="s">
        <v>18</v>
      </c>
      <c r="M14" s="19" t="s">
        <v>18</v>
      </c>
      <c r="N14" s="19" t="s">
        <v>18</v>
      </c>
      <c r="O14" s="19" t="s">
        <v>18</v>
      </c>
      <c r="P14" s="41" t="s">
        <v>18</v>
      </c>
    </row>
    <row r="15" s="3" customFormat="1" ht="49" customHeight="1" spans="1:16">
      <c r="A15" s="17">
        <v>11</v>
      </c>
      <c r="B15" s="21" t="s">
        <v>37</v>
      </c>
      <c r="C15" s="18" t="s">
        <v>38</v>
      </c>
      <c r="D15" s="19">
        <v>50</v>
      </c>
      <c r="E15" s="19">
        <v>40</v>
      </c>
      <c r="F15" s="19">
        <f t="shared" si="0"/>
        <v>4000</v>
      </c>
      <c r="G15" s="19">
        <v>1200</v>
      </c>
      <c r="H15" s="19" t="s">
        <v>18</v>
      </c>
      <c r="I15" s="19" t="s">
        <v>18</v>
      </c>
      <c r="J15" s="19" t="s">
        <v>18</v>
      </c>
      <c r="K15" s="19" t="s">
        <v>18</v>
      </c>
      <c r="L15" s="19" t="s">
        <v>18</v>
      </c>
      <c r="M15" s="19" t="s">
        <v>18</v>
      </c>
      <c r="N15" s="19" t="s">
        <v>18</v>
      </c>
      <c r="O15" s="19" t="s">
        <v>18</v>
      </c>
      <c r="P15" s="41" t="s">
        <v>18</v>
      </c>
    </row>
    <row r="16" s="3" customFormat="1" ht="36" customHeight="1" spans="1:16">
      <c r="A16" s="22" t="s">
        <v>39</v>
      </c>
      <c r="B16" s="23"/>
      <c r="C16" s="24"/>
      <c r="D16" s="25">
        <f>SUM(D5:D15)</f>
        <v>672</v>
      </c>
      <c r="E16" s="25">
        <f>SUM(E5:E15)</f>
        <v>2386</v>
      </c>
      <c r="F16" s="26">
        <f>SUM(F5:F15)</f>
        <v>238600</v>
      </c>
      <c r="G16" s="25"/>
      <c r="H16" s="25"/>
      <c r="I16" s="25"/>
      <c r="J16" s="25"/>
      <c r="K16" s="25"/>
      <c r="L16" s="25"/>
      <c r="M16" s="25"/>
      <c r="N16" s="25"/>
      <c r="O16" s="25"/>
      <c r="P16" s="42"/>
    </row>
  </sheetData>
  <mergeCells count="12">
    <mergeCell ref="A1:P1"/>
    <mergeCell ref="G2:P2"/>
    <mergeCell ref="G3:J3"/>
    <mergeCell ref="K3:N3"/>
    <mergeCell ref="A2:A4"/>
    <mergeCell ref="B2:B4"/>
    <mergeCell ref="C2:C4"/>
    <mergeCell ref="D2:D4"/>
    <mergeCell ref="E2:E4"/>
    <mergeCell ref="F2:F4"/>
    <mergeCell ref="O3:O4"/>
    <mergeCell ref="P3:P4"/>
  </mergeCells>
  <printOptions horizontalCentered="1"/>
  <pageMargins left="0.314583333333333" right="0.314583333333333" top="0.275" bottom="0.314583333333333" header="0.156944444444444" footer="0.196527777777778"/>
  <pageSetup paperSize="8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祝祝</cp:lastModifiedBy>
  <dcterms:created xsi:type="dcterms:W3CDTF">2016-12-02T08:54:00Z</dcterms:created>
  <cp:lastPrinted>2024-11-14T07:25:00Z</cp:lastPrinted>
  <dcterms:modified xsi:type="dcterms:W3CDTF">2025-01-23T06:42:10Z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A40E98DFC93645F598DCDAB351ACB19C_13</vt:lpwstr>
  </property>
</Properties>
</file>