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0" activeTab="25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<sst xmlns="http://schemas.openxmlformats.org/spreadsheetml/2006/main" count="1045" uniqueCount="464">
  <si>
    <t>2023年部门预算公开表</t>
  </si>
  <si>
    <t>单位编码：</t>
  </si>
  <si>
    <t>单位名称：</t>
  </si>
  <si>
    <t>蒸湘区人力资源和社会保障局</t>
  </si>
  <si>
    <t>部门预算公开表</t>
  </si>
  <si>
    <t>一、部门预算报表</t>
  </si>
  <si>
    <t>部门收支总体情况表</t>
  </si>
  <si>
    <t>部门收入总体情况表</t>
  </si>
  <si>
    <t>部门支出总体情况表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</si>
  <si>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</si>
  <si>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</si>
  <si>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</si>
  <si>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</si>
  <si>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r>
      <t>一般公共预算基本支出表</t>
    </r>
    <r>
      <rPr>
        <sz val="11"/>
        <color theme="1"/>
        <rFont val="宋体"/>
        <charset val="134"/>
      </rPr>
      <t> （按政府预算经济分类）</t>
    </r>
  </si>
  <si>
    <r>
      <t>一般公共预算基本支出表</t>
    </r>
    <r>
      <rPr>
        <sz val="11"/>
        <color theme="1"/>
        <rFont val="宋体"/>
        <charset val="134"/>
      </rPr>
      <t> （按部门预算经济分类）</t>
    </r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</si>
  <si>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</si>
  <si>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</si>
  <si>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</si>
  <si>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</si>
  <si>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</si>
  <si>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</si>
  <si>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</si>
  <si>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</si>
  <si>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</si>
  <si>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</si>
  <si>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</si>
  <si>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</si>
  <si>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</si>
  <si>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</si>
  <si>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</si>
  <si>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</si>
  <si>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</si>
  <si>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</si>
  <si>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</si>
  <si>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</si>
  <si>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</si>
  <si>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</si>
  <si>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</si>
  <si>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</si>
  <si>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</si>
  <si>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</si>
  <si>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</si>
  <si>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</si>
  <si>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</si>
  <si>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</si>
  <si>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</si>
  <si>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</si>
  <si>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</si>
  <si>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</si>
  <si>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</si>
  <si>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</si>
  <si>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</si>
  <si>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</si>
  <si>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</si>
  <si>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</si>
  <si>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</si>
  <si>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</si>
  <si>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</si>
  <si>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</si>
  <si>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</si>
  <si>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</si>
  <si>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</si>
  <si>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</si>
  <si>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</si>
  <si>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</si>
  <si>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</si>
  <si>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</si>
  <si>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</si>
  <si>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</si>
  <si>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</si>
  <si>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</si>
  <si>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</si>
  <si>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</si>
  <si>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</si>
  <si>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</si>
  <si>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</si>
  <si>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</si>
  <si>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</si>
  <si>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</si>
  <si>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</si>
  <si>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</si>
  <si>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</si>
  <si>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</si>
  <si>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</si>
  <si>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</si>
  <si>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</si>
  <si>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</si>
  <si>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</si>
  <si>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</si>
  <si>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</si>
  <si>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</si>
  <si>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</si>
  <si>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</si>
  <si>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</si>
  <si>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</si>
  <si>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</si>
  <si>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</si>
  <si>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</si>
  <si>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</si>
  <si>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</si>
  <si>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</si>
  <si>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</si>
  <si>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</si>
  <si>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</si>
  <si>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</si>
  <si>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</si>
  <si>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</si>
  <si>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</si>
  <si>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</si>
  <si>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</si>
  <si>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</si>
  <si>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</si>
  <si>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</si>
  <si>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</si>
  <si>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</si>
  <si>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</si>
  <si>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</si>
  <si>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</si>
  <si>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</si>
  <si>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</si>
  <si>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</si>
  <si>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</si>
  <si>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</si>
  <si>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</si>
  <si>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</si>
  <si>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</si>
  <si>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</si>
  <si>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</si>
  <si>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</si>
  <si>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</si>
  <si>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</si>
  <si>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</si>
  <si>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</si>
  <si>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</si>
  <si>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</si>
  <si>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</si>
  <si>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</si>
  <si>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</si>
  <si>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</si>
  <si>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</si>
  <si>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</si>
  <si>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</si>
  <si>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</si>
  <si>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</si>
  <si>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</si>
  <si>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</si>
  <si>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</si>
  <si>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</si>
  <si>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</si>
  <si>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</si>
  <si>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</si>
  <si>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</si>
  <si>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</si>
  <si>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</si>
  <si>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</si>
  <si>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</si>
  <si>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</si>
  <si>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</si>
  <si>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</si>
  <si>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</si>
  <si>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</si>
  <si>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</si>
  <si>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</si>
  <si>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</si>
  <si>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</si>
  <si>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</si>
  <si>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</si>
  <si>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01</t>
  </si>
  <si>
    <t>人力资源和社会保障管理事务</t>
  </si>
  <si>
    <t>行政运行</t>
  </si>
  <si>
    <t>07</t>
  </si>
  <si>
    <t>社会保险业务管理事务</t>
  </si>
  <si>
    <t>12</t>
  </si>
  <si>
    <t>劳动人事争议调解仲裁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</si>
  <si>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</si>
  <si>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</si>
  <si>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</si>
  <si>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</si>
  <si>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</si>
  <si>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</si>
  <si>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</si>
  <si>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</si>
  <si>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</si>
  <si>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</si>
  <si>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</si>
  <si>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</si>
  <si>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</si>
  <si>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</si>
  <si>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</si>
  <si>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</si>
  <si>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</si>
  <si>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</si>
  <si>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</si>
  <si>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</si>
  <si>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</si>
  <si>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</si>
  <si>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</si>
  <si>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</si>
  <si>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</si>
  <si>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</si>
  <si>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</si>
  <si>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</si>
  <si>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</si>
  <si>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</si>
  <si>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</si>
  <si>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</si>
  <si>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</si>
  <si>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</si>
  <si>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</si>
  <si>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</si>
  <si>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</si>
  <si>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</si>
  <si>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</si>
  <si>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</si>
  <si>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</si>
  <si>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</si>
  <si>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</si>
  <si>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部门公开表08</t>
  </si>
  <si>
    <t>一般公共预算基本支出表 （按政府预算经济分类）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</si>
  <si>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</si>
  <si>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</si>
  <si>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</si>
  <si>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</si>
  <si>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</si>
  <si>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</si>
  <si>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</si>
  <si>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</si>
  <si>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</si>
  <si>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</si>
  <si>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</si>
  <si>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</si>
  <si>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</si>
  <si>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</si>
  <si>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>50201</t>
  </si>
  <si>
    <t xml:space="preserve"> 办公经费</t>
  </si>
  <si>
    <t>50202</t>
  </si>
  <si>
    <t>会议费</t>
  </si>
  <si>
    <t>50203</t>
  </si>
  <si>
    <t>培训费</t>
  </si>
  <si>
    <t>50204</t>
  </si>
  <si>
    <t>专用材料购置费</t>
  </si>
  <si>
    <t>50205</t>
  </si>
  <si>
    <t>委托业务费</t>
  </si>
  <si>
    <t>50209</t>
  </si>
  <si>
    <t>维修（护）费</t>
  </si>
  <si>
    <t>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</si>
  <si>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</si>
  <si>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</si>
  <si>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</si>
  <si>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</si>
  <si>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</si>
  <si>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</si>
  <si>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</si>
  <si>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</si>
  <si>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</si>
  <si>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 （按部门预算经济分类）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</si>
  <si>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</si>
  <si>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</si>
  <si>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</si>
  <si>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</si>
  <si>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</si>
  <si>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</si>
  <si>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</si>
  <si>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</si>
  <si>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</si>
  <si>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</si>
  <si>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</si>
  <si>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</si>
  <si>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</si>
  <si>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</si>
  <si>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</si>
  <si>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</si>
  <si>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</si>
  <si>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</si>
  <si>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</si>
  <si>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</si>
  <si>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</si>
  <si>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</si>
  <si>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</si>
  <si>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</si>
  <si>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</si>
  <si>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</si>
  <si>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</si>
  <si>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</si>
  <si>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</si>
  <si>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</si>
  <si>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</si>
  <si>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</si>
  <si>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</si>
  <si>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</si>
  <si>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</si>
  <si>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</si>
  <si>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</si>
  <si>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</si>
  <si>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</si>
  <si>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</si>
  <si>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</si>
  <si>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</si>
  <si>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</si>
  <si>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</si>
  <si>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</si>
  <si>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</si>
  <si>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</si>
  <si>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</si>
  <si>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</si>
  <si>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</si>
  <si>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</si>
  <si>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>公务用车运行维护费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</si>
  <si>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</si>
  <si>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</si>
  <si>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</si>
  <si>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</si>
  <si>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</si>
  <si>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</si>
  <si>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</si>
  <si>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30304</t>
  </si>
  <si>
    <t>抚恤金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</si>
  <si>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</si>
  <si>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</si>
  <si>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</si>
  <si>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</si>
  <si>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</si>
  <si>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</si>
  <si>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</si>
  <si>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</si>
  <si>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</si>
  <si>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</si>
  <si>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</si>
  <si>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</si>
  <si>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</si>
  <si>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</si>
  <si>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</si>
  <si>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</si>
  <si>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</si>
  <si>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</si>
  <si>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</si>
  <si>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</si>
  <si>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</si>
  <si>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</si>
  <si>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</si>
  <si>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</si>
  <si>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</si>
  <si>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</si>
  <si>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</si>
  <si>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</si>
  <si>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</si>
  <si>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</si>
  <si>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救济费</t>
  </si>
  <si>
    <t>医疗费补助</t>
  </si>
  <si>
    <t>代缴社会保险费</t>
  </si>
  <si>
    <t>办公经费</t>
  </si>
  <si>
    <t>公务接待费</t>
  </si>
  <si>
    <t>因公出国（境）费用</t>
  </si>
  <si>
    <t>维修(护)费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</si>
  <si>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</si>
  <si>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</si>
  <si>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</si>
  <si>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</si>
  <si>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</si>
  <si>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</si>
  <si>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</si>
  <si>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</si>
  <si>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</si>
  <si>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</si>
  <si>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</si>
  <si>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</si>
  <si>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</si>
  <si>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</si>
  <si>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</si>
  <si>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</si>
  <si>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</si>
  <si>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</si>
  <si>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</si>
  <si>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</si>
  <si>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</si>
  <si>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</si>
  <si>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</si>
  <si>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</si>
  <si>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</si>
  <si>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</si>
  <si>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</si>
  <si>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</si>
  <si>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</si>
  <si>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</si>
  <si>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</si>
  <si>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</si>
  <si>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</si>
  <si>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蒸湘区市人力资源和社会保障局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</si>
  <si>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</si>
  <si>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</si>
  <si>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</si>
  <si>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</si>
  <si>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</si>
  <si>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</si>
  <si>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</si>
  <si>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</si>
  <si>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</si>
  <si>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</si>
  <si>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</si>
  <si>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</si>
  <si>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</si>
  <si>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</si>
  <si>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203001</t>
  </si>
  <si>
    <t>劳保执法和仲裁</t>
  </si>
  <si>
    <t>6</t>
  </si>
  <si>
    <t>按要求组织实施劳动监察，协调劳动者维权工作，维护劳动者合法权益</t>
  </si>
  <si>
    <t>产出指标</t>
  </si>
  <si>
    <t>经济成本指标</t>
  </si>
  <si>
    <t>劳保执法和仲裁所需经费</t>
  </si>
  <si>
    <t>社会成本指标</t>
  </si>
  <si>
    <t>生态环境成本指标</t>
  </si>
  <si>
    <t>数量指标</t>
  </si>
  <si>
    <t>劳保执法和仲裁数量</t>
  </si>
  <si>
    <t>400</t>
  </si>
  <si>
    <t>质量指标</t>
  </si>
  <si>
    <t>劳保执法和仲裁质量</t>
  </si>
  <si>
    <t>案件处理办结率</t>
  </si>
  <si>
    <t>时效指标</t>
  </si>
  <si>
    <t>劳保执法和仲裁所需时限</t>
  </si>
  <si>
    <t>1</t>
  </si>
  <si>
    <t>效益指标</t>
  </si>
  <si>
    <t>经济效益指标</t>
  </si>
  <si>
    <t>防范财政资金风险</t>
  </si>
  <si>
    <t>社会效益指标</t>
  </si>
  <si>
    <t>营造公平公正劳动环境</t>
  </si>
  <si>
    <t>生态效益指标</t>
  </si>
  <si>
    <t>提高环境保护</t>
  </si>
  <si>
    <t>满意度指标</t>
  </si>
  <si>
    <t>服务对象满意度指标</t>
  </si>
  <si>
    <t>社会公众满意度</t>
  </si>
  <si>
    <t>90%</t>
  </si>
  <si>
    <t>社会保险管理业务</t>
  </si>
  <si>
    <t>完成全区社保征缴、退休待遇发放、系统信息化建设和维护及社保基金核查，确保社保基金安全平稳运行</t>
  </si>
  <si>
    <t>社保工作项目所需经费</t>
  </si>
  <si>
    <t>年度参保数量</t>
  </si>
  <si>
    <t>62784</t>
  </si>
  <si>
    <t>社保工作项目质量</t>
  </si>
  <si>
    <t>征缴率</t>
  </si>
  <si>
    <t>社保工作项目完成时限</t>
  </si>
  <si>
    <t>促进改善民生</t>
  </si>
  <si>
    <t>促进环境保护</t>
  </si>
  <si>
    <t>95%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</si>
  <si>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</si>
  <si>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</si>
  <si>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</si>
  <si>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</si>
  <si>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</si>
  <si>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</si>
  <si>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</si>
  <si>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</si>
  <si>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</si>
  <si>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</si>
  <si>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681.19</t>
  </si>
  <si>
    <t>669.19</t>
  </si>
  <si>
    <t>保障人社各项业务正常高效运转及省市区下达各项目标任务完成</t>
  </si>
  <si>
    <t>人社业务目标任务所需经费</t>
  </si>
  <si>
    <t>万元</t>
  </si>
  <si>
    <t>社保、就业、人力、监察及仲裁完成数量</t>
  </si>
  <si>
    <t>%</t>
  </si>
  <si>
    <t>社保、就业、人力、监察及仲裁完成质量</t>
  </si>
  <si>
    <t>社保、就业、人力、监察及仲裁完成项目时限</t>
  </si>
  <si>
    <t>年</t>
  </si>
  <si>
    <t>次</t>
  </si>
  <si>
    <t>保障全区人社各项业务目标任务高质量完成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</si>
</sst>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10"/>
      <name val="宋体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9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6" borderId="8" applyNumberFormat="0" applyAlignment="0" applyProtection="0">
      <alignment vertical="center"/>
    </xf>
    <xf numFmtId="0" fontId="30" fillId="7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62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 wrapText="1"/>
    </xf>
    <xf numFmtId="49" fontId="5" fillId="0" borderId="1" xfId="49" applyNumberFormat="1" applyFont="1" applyFill="1" applyBorder="1" applyAlignment="1" applyProtection="1">
      <alignment vertical="center" wrapText="1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center" vertical="center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center" vertical="center"/>
    </xf>
    <xf numFmtId="2" fontId="5" fillId="0" borderId="1" xfId="49" applyNumberFormat="1" applyFont="1" applyFill="1" applyBorder="1" applyAlignment="1" applyProtection="1">
      <alignment horizontal="center" vertical="center"/>
    </xf>
    <xf numFmtId="49" fontId="2" fillId="0" borderId="1" xfId="49" applyNumberFormat="1" applyFont="1" applyFill="1" applyBorder="1" applyAlignment="1" applyProtection="1">
      <alignment vertical="center"/>
    </xf>
    <xf numFmtId="0" fontId="5" fillId="2" borderId="1" xfId="49" applyNumberFormat="1" applyFont="1" applyFill="1" applyBorder="1" applyAlignment="1" applyProtection="1">
      <alignment horizontal="left" vertical="center"/>
    </xf>
    <xf numFmtId="4" fontId="8" fillId="3" borderId="2" xfId="0" applyNumberFormat="1" applyFont="1" applyFill="1" applyBorder="1" applyAlignment="1" applyProtection="1">
      <alignment horizontal="center" vertical="center" wrapText="1"/>
    </xf>
    <xf numFmtId="2" fontId="5" fillId="0" borderId="1" xfId="49" applyNumberFormat="1" applyFont="1" applyFill="1" applyBorder="1" applyAlignment="1" applyProtection="1">
      <alignment horizontal="right" vertical="center"/>
    </xf>
    <xf numFmtId="4" fontId="8" fillId="3" borderId="3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/>
    <xf numFmtId="0" fontId="9" fillId="3" borderId="0" xfId="0" applyFont="1" applyFill="1" applyBorder="1" applyAlignment="1"/>
    <xf numFmtId="0" fontId="10" fillId="0" borderId="0" xfId="0" applyNumberFormat="1" applyFont="1" applyFill="1" applyBorder="1" applyAlignment="1" applyProtection="1">
      <alignment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right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49" fontId="9" fillId="3" borderId="3" xfId="0" applyNumberFormat="1" applyFont="1" applyFill="1" applyBorder="1" applyAlignment="1" applyProtection="1">
      <alignment horizontal="left" vertical="center"/>
    </xf>
    <xf numFmtId="4" fontId="9" fillId="3" borderId="3" xfId="0" applyNumberFormat="1" applyFont="1" applyFill="1" applyBorder="1" applyAlignment="1" applyProtection="1">
      <alignment horizontal="center" vertical="center"/>
    </xf>
    <xf numFmtId="0" fontId="11" fillId="3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/>
    <xf numFmtId="0" fontId="13" fillId="0" borderId="4" xfId="0" applyNumberFormat="1" applyFont="1" applyFill="1" applyBorder="1" applyAlignment="1" applyProtection="1">
      <alignment horizontal="center" vertical="center" wrapText="1"/>
    </xf>
    <xf numFmtId="49" fontId="9" fillId="3" borderId="3" xfId="0" applyNumberFormat="1" applyFont="1" applyFill="1" applyBorder="1" applyAlignment="1" applyProtection="1"/>
    <xf numFmtId="49" fontId="9" fillId="3" borderId="2" xfId="0" applyNumberFormat="1" applyFont="1" applyFill="1" applyBorder="1" applyAlignment="1" applyProtection="1">
      <alignment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2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5" fillId="0" borderId="0" xfId="49" applyNumberFormat="1" applyFont="1" applyFill="1" applyBorder="1" applyAlignment="1" applyProtection="1">
      <alignment horizontal="center" vertical="center"/>
    </xf>
    <xf numFmtId="0" fontId="2" fillId="0" borderId="1" xfId="49" applyNumberFormat="1" applyFont="1" applyFill="1" applyBorder="1" applyAlignment="1" applyProtection="1">
      <alignment horizontal="left" vertical="center"/>
    </xf>
    <xf numFmtId="0" fontId="16" fillId="0" borderId="1" xfId="49" applyNumberFormat="1" applyFont="1" applyFill="1" applyBorder="1" applyAlignment="1" applyProtection="1">
      <alignment horizontal="center" vertical="center"/>
    </xf>
    <xf numFmtId="0" fontId="16" fillId="0" borderId="1" xfId="49" applyNumberFormat="1" applyFont="1" applyFill="1" applyBorder="1" applyAlignment="1" applyProtection="1">
      <alignment horizontal="left" vertical="center"/>
    </xf>
    <xf numFmtId="0" fontId="17" fillId="0" borderId="1" xfId="49" applyNumberFormat="1" applyFont="1" applyFill="1" applyBorder="1" applyAlignment="1" applyProtection="1">
      <alignment horizontal="left" vertical="center"/>
    </xf>
    <xf numFmtId="0" fontId="18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G9" sqref="G9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59" t="s">
        <v>0</v>
      </c>
      <c r="B1" s="59"/>
      <c r="C1" s="59"/>
      <c r="D1" s="59"/>
      <c r="E1" s="59"/>
      <c r="F1" s="59"/>
      <c r="G1" s="59"/>
      <c r="H1" s="59"/>
      <c r="I1" s="59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60"/>
      <c r="B4" s="61"/>
      <c r="C4" s="2"/>
      <c r="D4" s="60" t="s">
        <v>1</v>
      </c>
      <c r="E4" s="61">
        <v>203001</v>
      </c>
      <c r="F4" s="61"/>
      <c r="G4" s="61"/>
      <c r="H4" s="61"/>
      <c r="I4" s="2"/>
    </row>
    <row r="5" ht="54" customHeight="1" spans="1:9">
      <c r="A5" s="60"/>
      <c r="B5" s="61"/>
      <c r="C5" s="2"/>
      <c r="D5" s="60" t="s">
        <v>2</v>
      </c>
      <c r="E5" s="61" t="s">
        <v>3</v>
      </c>
      <c r="F5" s="61"/>
      <c r="G5" s="61"/>
      <c r="H5" s="61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M33"/>
  <sheetViews>
    <sheetView workbookViewId="0">
      <selection activeCell="A2" sqref="A2:C2"/>
    </sheetView>
  </sheetViews>
  <sheetFormatPr defaultColWidth="6.875" defaultRowHeight="12.75" customHeight="1"/>
  <cols>
    <col min="1" max="1" width="23.625" style="31" customWidth="1"/>
    <col min="2" max="2" width="27.125" style="31" customWidth="1"/>
    <col min="3" max="3" width="28" style="31" customWidth="1"/>
    <col min="4" max="221" width="6.125" style="31" customWidth="1"/>
    <col min="222" max="225" width="6.875" style="31" customWidth="1"/>
    <col min="226" max="16384" width="6.875" style="31"/>
  </cols>
  <sheetData>
    <row r="1" s="31" customFormat="1" ht="23.25" customHeight="1" spans="2:221">
      <c r="B1" s="33"/>
      <c r="C1" s="15" t="s">
        <v>217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X1" s="34"/>
      <c r="FY1" s="34"/>
      <c r="FZ1" s="34"/>
      <c r="GA1" s="34"/>
      <c r="GB1" s="34"/>
      <c r="GC1" s="34"/>
      <c r="GD1" s="34"/>
      <c r="GE1" s="34"/>
      <c r="GF1" s="34"/>
      <c r="GG1" s="34"/>
      <c r="GH1" s="34"/>
      <c r="GI1" s="34"/>
      <c r="GJ1" s="34"/>
      <c r="GK1" s="34"/>
      <c r="GL1" s="34"/>
      <c r="GM1" s="34"/>
      <c r="GN1" s="34"/>
      <c r="GO1" s="34"/>
      <c r="GP1" s="34"/>
      <c r="GQ1" s="34"/>
      <c r="GR1" s="34"/>
      <c r="GS1" s="34"/>
      <c r="GT1" s="34"/>
      <c r="GU1" s="34"/>
      <c r="GV1" s="34"/>
      <c r="GW1" s="34"/>
      <c r="GX1" s="34"/>
      <c r="GY1" s="34"/>
      <c r="GZ1" s="34"/>
      <c r="HA1" s="34"/>
      <c r="HB1" s="34"/>
      <c r="HC1" s="34"/>
      <c r="HD1" s="34"/>
      <c r="HE1" s="34"/>
      <c r="HF1" s="34"/>
      <c r="HG1" s="34"/>
      <c r="HH1" s="34"/>
      <c r="HI1" s="34"/>
      <c r="HJ1" s="34"/>
      <c r="HK1" s="34"/>
      <c r="HL1" s="34"/>
      <c r="HM1" s="34"/>
    </row>
    <row r="2" s="31" customFormat="1" ht="45" customHeight="1" spans="1:221">
      <c r="A2" s="35" t="s">
        <v>218</v>
      </c>
      <c r="B2" s="35"/>
      <c r="C2" s="35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/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4"/>
      <c r="FZ2" s="34"/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/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  <c r="GX2" s="34"/>
      <c r="GY2" s="34"/>
      <c r="GZ2" s="34"/>
      <c r="HA2" s="34"/>
      <c r="HB2" s="34"/>
      <c r="HC2" s="34"/>
      <c r="HD2" s="34"/>
      <c r="HE2" s="34"/>
      <c r="HF2" s="34"/>
      <c r="HG2" s="34"/>
      <c r="HH2" s="34"/>
      <c r="HI2" s="34"/>
      <c r="HJ2" s="34"/>
      <c r="HK2" s="34"/>
      <c r="HL2" s="34"/>
      <c r="HM2" s="34"/>
    </row>
    <row r="3" s="31" customFormat="1" ht="23.25" customHeight="1" spans="3:221">
      <c r="C3" s="36" t="s">
        <v>219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  <c r="GR3" s="34"/>
      <c r="GS3" s="34"/>
      <c r="GT3" s="34"/>
      <c r="GU3" s="34"/>
      <c r="GV3" s="34"/>
      <c r="GW3" s="34"/>
      <c r="GX3" s="34"/>
      <c r="GY3" s="34"/>
      <c r="GZ3" s="34"/>
      <c r="HA3" s="34"/>
      <c r="HB3" s="34"/>
      <c r="HC3" s="34"/>
      <c r="HD3" s="34"/>
      <c r="HE3" s="34"/>
      <c r="HF3" s="34"/>
      <c r="HG3" s="34"/>
      <c r="HH3" s="34"/>
      <c r="HI3" s="34"/>
      <c r="HJ3" s="34"/>
      <c r="HK3" s="34"/>
      <c r="HL3" s="34"/>
      <c r="HM3" s="34"/>
    </row>
    <row r="4" s="31" customFormat="1" ht="23.1" customHeight="1" spans="1:221">
      <c r="A4" s="42" t="s">
        <v>220</v>
      </c>
      <c r="B4" s="42" t="s">
        <v>221</v>
      </c>
      <c r="C4" s="42" t="s">
        <v>222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</row>
    <row r="5" s="32" customFormat="1" ht="23.1" customHeight="1" spans="1:221">
      <c r="A5" s="43"/>
      <c r="B5" s="44" t="s">
        <v>135</v>
      </c>
      <c r="C5" s="28">
        <v>669.19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</row>
    <row r="6" s="31" customFormat="1" ht="23.1" customHeight="1" spans="1:221">
      <c r="A6" s="43" t="s">
        <v>223</v>
      </c>
      <c r="B6" s="44" t="s">
        <v>178</v>
      </c>
      <c r="C6" s="28">
        <f>C7+C9+C8+C10</f>
        <v>611.1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  <c r="GR6" s="34"/>
      <c r="GS6" s="34"/>
      <c r="GT6" s="34"/>
      <c r="GU6" s="34"/>
      <c r="GV6" s="34"/>
      <c r="GW6" s="34"/>
      <c r="GX6" s="34"/>
      <c r="GY6" s="34"/>
      <c r="GZ6" s="34"/>
      <c r="HA6" s="34"/>
      <c r="HB6" s="34"/>
      <c r="HC6" s="34"/>
      <c r="HD6" s="34"/>
      <c r="HE6" s="34"/>
      <c r="HF6" s="34"/>
      <c r="HG6" s="34"/>
      <c r="HH6" s="34"/>
      <c r="HI6" s="34"/>
      <c r="HJ6" s="34"/>
      <c r="HK6" s="34"/>
      <c r="HL6" s="34"/>
      <c r="HM6" s="34"/>
    </row>
    <row r="7" s="31" customFormat="1" ht="23.1" customHeight="1" spans="1:221">
      <c r="A7" s="43" t="s">
        <v>224</v>
      </c>
      <c r="B7" s="44" t="s">
        <v>225</v>
      </c>
      <c r="C7" s="28">
        <f>414.59+35.33</f>
        <v>449.92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  <c r="FR7" s="34"/>
      <c r="FS7" s="34"/>
      <c r="FT7" s="34"/>
      <c r="FU7" s="34"/>
      <c r="FV7" s="34"/>
      <c r="FW7" s="34"/>
      <c r="FX7" s="34"/>
      <c r="FY7" s="34"/>
      <c r="FZ7" s="34"/>
      <c r="GA7" s="34"/>
      <c r="GB7" s="34"/>
      <c r="GC7" s="34"/>
      <c r="GD7" s="34"/>
      <c r="GE7" s="34"/>
      <c r="GF7" s="34"/>
      <c r="GG7" s="34"/>
      <c r="GH7" s="34"/>
      <c r="GI7" s="34"/>
      <c r="GJ7" s="34"/>
      <c r="GK7" s="34"/>
      <c r="GL7" s="34"/>
      <c r="GM7" s="34"/>
      <c r="GN7" s="34"/>
      <c r="GO7" s="34"/>
      <c r="GP7" s="34"/>
      <c r="GQ7" s="34"/>
      <c r="GR7" s="34"/>
      <c r="GS7" s="34"/>
      <c r="GT7" s="34"/>
      <c r="GU7" s="34"/>
      <c r="GV7" s="34"/>
      <c r="GW7" s="34"/>
      <c r="GX7" s="34"/>
      <c r="GY7" s="34"/>
      <c r="GZ7" s="34"/>
      <c r="HA7" s="34"/>
      <c r="HB7" s="34"/>
      <c r="HC7" s="34"/>
      <c r="HD7" s="34"/>
      <c r="HE7" s="34"/>
      <c r="HF7" s="34"/>
      <c r="HG7" s="34"/>
      <c r="HH7" s="34"/>
      <c r="HI7" s="34"/>
      <c r="HJ7" s="34"/>
      <c r="HK7" s="34"/>
      <c r="HL7" s="34"/>
      <c r="HM7" s="34"/>
    </row>
    <row r="8" s="31" customFormat="1" ht="23.1" customHeight="1" spans="1:221">
      <c r="A8" s="43" t="s">
        <v>226</v>
      </c>
      <c r="B8" s="44" t="s">
        <v>227</v>
      </c>
      <c r="C8" s="28">
        <v>95.14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4"/>
      <c r="FO8" s="34"/>
      <c r="FP8" s="34"/>
      <c r="FQ8" s="34"/>
      <c r="FR8" s="34"/>
      <c r="FS8" s="34"/>
      <c r="FT8" s="34"/>
      <c r="FU8" s="34"/>
      <c r="FV8" s="34"/>
      <c r="FW8" s="34"/>
      <c r="FX8" s="34"/>
      <c r="FY8" s="34"/>
      <c r="FZ8" s="34"/>
      <c r="GA8" s="34"/>
      <c r="GB8" s="34"/>
      <c r="GC8" s="34"/>
      <c r="GD8" s="34"/>
      <c r="GE8" s="34"/>
      <c r="GF8" s="34"/>
      <c r="GG8" s="34"/>
      <c r="GH8" s="34"/>
      <c r="GI8" s="34"/>
      <c r="GJ8" s="34"/>
      <c r="GK8" s="34"/>
      <c r="GL8" s="34"/>
      <c r="GM8" s="34"/>
      <c r="GN8" s="34"/>
      <c r="GO8" s="34"/>
      <c r="GP8" s="34"/>
      <c r="GQ8" s="34"/>
      <c r="GR8" s="34"/>
      <c r="GS8" s="34"/>
      <c r="GT8" s="34"/>
      <c r="GU8" s="34"/>
      <c r="GV8" s="34"/>
      <c r="GW8" s="34"/>
      <c r="GX8" s="34"/>
      <c r="GY8" s="34"/>
      <c r="GZ8" s="34"/>
      <c r="HA8" s="34"/>
      <c r="HB8" s="34"/>
      <c r="HC8" s="34"/>
      <c r="HD8" s="34"/>
      <c r="HE8" s="34"/>
      <c r="HF8" s="34"/>
      <c r="HG8" s="34"/>
      <c r="HH8" s="34"/>
      <c r="HI8" s="34"/>
      <c r="HJ8" s="34"/>
      <c r="HK8" s="34"/>
      <c r="HL8" s="34"/>
      <c r="HM8" s="34"/>
    </row>
    <row r="9" s="31" customFormat="1" ht="23.1" customHeight="1" spans="1:221">
      <c r="A9" s="43" t="s">
        <v>228</v>
      </c>
      <c r="B9" s="44" t="s">
        <v>229</v>
      </c>
      <c r="C9" s="28">
        <v>50.39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  <c r="FR9" s="34"/>
      <c r="FS9" s="34"/>
      <c r="FT9" s="34"/>
      <c r="FU9" s="34"/>
      <c r="FV9" s="34"/>
      <c r="FW9" s="34"/>
      <c r="FX9" s="34"/>
      <c r="FY9" s="34"/>
      <c r="FZ9" s="34"/>
      <c r="GA9" s="34"/>
      <c r="GB9" s="34"/>
      <c r="GC9" s="34"/>
      <c r="GD9" s="34"/>
      <c r="GE9" s="34"/>
      <c r="GF9" s="34"/>
      <c r="GG9" s="34"/>
      <c r="GH9" s="34"/>
      <c r="GI9" s="34"/>
      <c r="GJ9" s="34"/>
      <c r="GK9" s="34"/>
      <c r="GL9" s="34"/>
      <c r="GM9" s="34"/>
      <c r="GN9" s="34"/>
      <c r="GO9" s="34"/>
      <c r="GP9" s="34"/>
      <c r="GQ9" s="34"/>
      <c r="GR9" s="34"/>
      <c r="GS9" s="34"/>
      <c r="GT9" s="34"/>
      <c r="GU9" s="34"/>
      <c r="GV9" s="34"/>
      <c r="GW9" s="34"/>
      <c r="GX9" s="34"/>
      <c r="GY9" s="34"/>
      <c r="GZ9" s="34"/>
      <c r="HA9" s="34"/>
      <c r="HB9" s="34"/>
      <c r="HC9" s="34"/>
      <c r="HD9" s="34"/>
      <c r="HE9" s="34"/>
      <c r="HF9" s="34"/>
      <c r="HG9" s="34"/>
      <c r="HH9" s="34"/>
      <c r="HI9" s="34"/>
      <c r="HJ9" s="34"/>
      <c r="HK9" s="34"/>
      <c r="HL9" s="34"/>
      <c r="HM9" s="34"/>
    </row>
    <row r="10" s="31" customFormat="1" ht="23.1" customHeight="1" spans="1:221">
      <c r="A10" s="43" t="s">
        <v>230</v>
      </c>
      <c r="B10" s="44" t="s">
        <v>231</v>
      </c>
      <c r="C10" s="28">
        <v>15.65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4"/>
      <c r="FP10" s="34"/>
      <c r="FQ10" s="34"/>
      <c r="FR10" s="34"/>
      <c r="FS10" s="34"/>
      <c r="FT10" s="34"/>
      <c r="FU10" s="34"/>
      <c r="FV10" s="34"/>
      <c r="FW10" s="34"/>
      <c r="FX10" s="34"/>
      <c r="FY10" s="34"/>
      <c r="FZ10" s="34"/>
      <c r="GA10" s="34"/>
      <c r="GB10" s="34"/>
      <c r="GC10" s="34"/>
      <c r="GD10" s="34"/>
      <c r="GE10" s="34"/>
      <c r="GF10" s="34"/>
      <c r="GG10" s="34"/>
      <c r="GH10" s="34"/>
      <c r="GI10" s="34"/>
      <c r="GJ10" s="34"/>
      <c r="GK10" s="34"/>
      <c r="GL10" s="34"/>
      <c r="GM10" s="34"/>
      <c r="GN10" s="34"/>
      <c r="GO10" s="34"/>
      <c r="GP10" s="34"/>
      <c r="GQ10" s="34"/>
      <c r="GR10" s="34"/>
      <c r="GS10" s="34"/>
      <c r="GT10" s="34"/>
      <c r="GU10" s="34"/>
      <c r="GV10" s="34"/>
      <c r="GW10" s="34"/>
      <c r="GX10" s="34"/>
      <c r="GY10" s="34"/>
      <c r="GZ10" s="34"/>
      <c r="HA10" s="34"/>
      <c r="HB10" s="34"/>
      <c r="HC10" s="34"/>
      <c r="HD10" s="34"/>
      <c r="HE10" s="34"/>
      <c r="HF10" s="34"/>
      <c r="HG10" s="34"/>
      <c r="HH10" s="34"/>
      <c r="HI10" s="34"/>
      <c r="HJ10" s="34"/>
      <c r="HK10" s="34"/>
      <c r="HL10" s="34"/>
      <c r="HM10" s="34"/>
    </row>
    <row r="11" s="31" customFormat="1" ht="23.1" customHeight="1" spans="1:221">
      <c r="A11" s="43" t="s">
        <v>232</v>
      </c>
      <c r="B11" s="44" t="s">
        <v>179</v>
      </c>
      <c r="C11" s="28">
        <v>35.2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  <c r="FE11" s="34"/>
      <c r="FF11" s="34"/>
      <c r="FG11" s="34"/>
      <c r="FH11" s="34"/>
      <c r="FI11" s="34"/>
      <c r="FJ11" s="34"/>
      <c r="FK11" s="34"/>
      <c r="FL11" s="34"/>
      <c r="FM11" s="34"/>
      <c r="FN11" s="34"/>
      <c r="FO11" s="34"/>
      <c r="FP11" s="34"/>
      <c r="FQ11" s="34"/>
      <c r="FR11" s="34"/>
      <c r="FS11" s="34"/>
      <c r="FT11" s="34"/>
      <c r="FU11" s="34"/>
      <c r="FV11" s="34"/>
      <c r="FW11" s="34"/>
      <c r="FX11" s="34"/>
      <c r="FY11" s="34"/>
      <c r="FZ11" s="34"/>
      <c r="GA11" s="34"/>
      <c r="GB11" s="34"/>
      <c r="GC11" s="34"/>
      <c r="GD11" s="34"/>
      <c r="GE11" s="34"/>
      <c r="GF11" s="34"/>
      <c r="GG11" s="34"/>
      <c r="GH11" s="34"/>
      <c r="GI11" s="34"/>
      <c r="GJ11" s="34"/>
      <c r="GK11" s="34"/>
      <c r="GL11" s="34"/>
      <c r="GM11" s="34"/>
      <c r="GN11" s="34"/>
      <c r="GO11" s="34"/>
      <c r="GP11" s="34"/>
      <c r="GQ11" s="34"/>
      <c r="GR11" s="34"/>
      <c r="GS11" s="34"/>
      <c r="GT11" s="34"/>
      <c r="GU11" s="34"/>
      <c r="GV11" s="34"/>
      <c r="GW11" s="34"/>
      <c r="GX11" s="34"/>
      <c r="GY11" s="34"/>
      <c r="GZ11" s="34"/>
      <c r="HA11" s="34"/>
      <c r="HB11" s="34"/>
      <c r="HC11" s="34"/>
      <c r="HD11" s="34"/>
      <c r="HE11" s="34"/>
      <c r="HF11" s="34"/>
      <c r="HG11" s="34"/>
      <c r="HH11" s="34"/>
      <c r="HI11" s="34"/>
      <c r="HJ11" s="34"/>
      <c r="HK11" s="34"/>
      <c r="HL11" s="34"/>
      <c r="HM11" s="34"/>
    </row>
    <row r="12" s="31" customFormat="1" ht="23.1" customHeight="1" spans="1:221">
      <c r="A12" s="43" t="s">
        <v>233</v>
      </c>
      <c r="B12" s="44" t="s">
        <v>234</v>
      </c>
      <c r="C12" s="28">
        <f>15+8.5+0.3+4.4+1.5+0.5</f>
        <v>30.2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  <c r="FR12" s="34"/>
      <c r="FS12" s="34"/>
      <c r="FT12" s="34"/>
      <c r="FU12" s="34"/>
      <c r="FV12" s="34"/>
      <c r="FW12" s="34"/>
      <c r="FX12" s="34"/>
      <c r="FY12" s="34"/>
      <c r="FZ12" s="34"/>
      <c r="GA12" s="34"/>
      <c r="GB12" s="34"/>
      <c r="GC12" s="34"/>
      <c r="GD12" s="34"/>
      <c r="GE12" s="34"/>
      <c r="GF12" s="34"/>
      <c r="GG12" s="34"/>
      <c r="GH12" s="34"/>
      <c r="GI12" s="34"/>
      <c r="GJ12" s="34"/>
      <c r="GK12" s="34"/>
      <c r="GL12" s="34"/>
      <c r="GM12" s="34"/>
      <c r="GN12" s="34"/>
      <c r="GO12" s="34"/>
      <c r="GP12" s="34"/>
      <c r="GQ12" s="34"/>
      <c r="GR12" s="34"/>
      <c r="GS12" s="34"/>
      <c r="GT12" s="34"/>
      <c r="GU12" s="34"/>
      <c r="GV12" s="34"/>
      <c r="GW12" s="34"/>
      <c r="GX12" s="34"/>
      <c r="GY12" s="34"/>
      <c r="GZ12" s="34"/>
      <c r="HA12" s="34"/>
      <c r="HB12" s="34"/>
      <c r="HC12" s="34"/>
      <c r="HD12" s="34"/>
      <c r="HE12" s="34"/>
      <c r="HF12" s="34"/>
      <c r="HG12" s="34"/>
      <c r="HH12" s="34"/>
      <c r="HI12" s="34"/>
      <c r="HJ12" s="34"/>
      <c r="HK12" s="34"/>
      <c r="HL12" s="34"/>
      <c r="HM12" s="34"/>
    </row>
    <row r="13" s="31" customFormat="1" ht="23.1" customHeight="1" spans="1:221">
      <c r="A13" s="43" t="s">
        <v>235</v>
      </c>
      <c r="B13" s="44" t="s">
        <v>236</v>
      </c>
      <c r="C13" s="28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4"/>
      <c r="FP13" s="34"/>
      <c r="FQ13" s="34"/>
      <c r="FR13" s="34"/>
      <c r="FS13" s="34"/>
      <c r="FT13" s="34"/>
      <c r="FU13" s="34"/>
      <c r="FV13" s="34"/>
      <c r="FW13" s="34"/>
      <c r="FX13" s="34"/>
      <c r="FY13" s="34"/>
      <c r="FZ13" s="34"/>
      <c r="GA13" s="34"/>
      <c r="GB13" s="34"/>
      <c r="GC13" s="34"/>
      <c r="GD13" s="34"/>
      <c r="GE13" s="34"/>
      <c r="GF13" s="34"/>
      <c r="GG13" s="34"/>
      <c r="GH13" s="34"/>
      <c r="GI13" s="34"/>
      <c r="GJ13" s="34"/>
      <c r="GK13" s="34"/>
      <c r="GL13" s="34"/>
      <c r="GM13" s="34"/>
      <c r="GN13" s="34"/>
      <c r="GO13" s="34"/>
      <c r="GP13" s="34"/>
      <c r="GQ13" s="34"/>
      <c r="GR13" s="34"/>
      <c r="GS13" s="34"/>
      <c r="GT13" s="34"/>
      <c r="GU13" s="34"/>
      <c r="GV13" s="34"/>
      <c r="GW13" s="34"/>
      <c r="GX13" s="34"/>
      <c r="GY13" s="34"/>
      <c r="GZ13" s="34"/>
      <c r="HA13" s="34"/>
      <c r="HB13" s="34"/>
      <c r="HC13" s="34"/>
      <c r="HD13" s="34"/>
      <c r="HE13" s="34"/>
      <c r="HF13" s="34"/>
      <c r="HG13" s="34"/>
      <c r="HH13" s="34"/>
      <c r="HI13" s="34"/>
      <c r="HJ13" s="34"/>
      <c r="HK13" s="34"/>
      <c r="HL13" s="34"/>
      <c r="HM13" s="34"/>
    </row>
    <row r="14" s="31" customFormat="1" ht="23.1" customHeight="1" spans="1:221">
      <c r="A14" s="43" t="s">
        <v>237</v>
      </c>
      <c r="B14" s="44" t="s">
        <v>238</v>
      </c>
      <c r="C14" s="28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  <c r="GK14" s="34"/>
      <c r="GL14" s="34"/>
      <c r="GM14" s="34"/>
      <c r="GN14" s="34"/>
      <c r="GO14" s="34"/>
      <c r="GP14" s="34"/>
      <c r="GQ14" s="34"/>
      <c r="GR14" s="34"/>
      <c r="GS14" s="34"/>
      <c r="GT14" s="34"/>
      <c r="GU14" s="34"/>
      <c r="GV14" s="34"/>
      <c r="GW14" s="34"/>
      <c r="GX14" s="34"/>
      <c r="GY14" s="34"/>
      <c r="GZ14" s="34"/>
      <c r="HA14" s="34"/>
      <c r="HB14" s="34"/>
      <c r="HC14" s="34"/>
      <c r="HD14" s="34"/>
      <c r="HE14" s="34"/>
      <c r="HF14" s="34"/>
      <c r="HG14" s="34"/>
      <c r="HH14" s="34"/>
      <c r="HI14" s="34"/>
      <c r="HJ14" s="34"/>
      <c r="HK14" s="34"/>
      <c r="HL14" s="34"/>
      <c r="HM14" s="34"/>
    </row>
    <row r="15" s="31" customFormat="1" ht="23.1" customHeight="1" spans="1:221">
      <c r="A15" s="43" t="s">
        <v>239</v>
      </c>
      <c r="B15" s="44" t="s">
        <v>240</v>
      </c>
      <c r="C15" s="28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4"/>
      <c r="GA15" s="34"/>
      <c r="GB15" s="34"/>
      <c r="GC15" s="34"/>
      <c r="GD15" s="34"/>
      <c r="GE15" s="34"/>
      <c r="GF15" s="34"/>
      <c r="GG15" s="34"/>
      <c r="GH15" s="34"/>
      <c r="GI15" s="34"/>
      <c r="GJ15" s="34"/>
      <c r="GK15" s="34"/>
      <c r="GL15" s="34"/>
      <c r="GM15" s="34"/>
      <c r="GN15" s="34"/>
      <c r="GO15" s="34"/>
      <c r="GP15" s="34"/>
      <c r="GQ15" s="34"/>
      <c r="GR15" s="34"/>
      <c r="GS15" s="34"/>
      <c r="GT15" s="34"/>
      <c r="GU15" s="34"/>
      <c r="GV15" s="34"/>
      <c r="GW15" s="34"/>
      <c r="GX15" s="34"/>
      <c r="GY15" s="34"/>
      <c r="GZ15" s="34"/>
      <c r="HA15" s="34"/>
      <c r="HB15" s="34"/>
      <c r="HC15" s="34"/>
      <c r="HD15" s="34"/>
      <c r="HE15" s="34"/>
      <c r="HF15" s="34"/>
      <c r="HG15" s="34"/>
      <c r="HH15" s="34"/>
      <c r="HI15" s="34"/>
      <c r="HJ15" s="34"/>
      <c r="HK15" s="34"/>
      <c r="HL15" s="34"/>
      <c r="HM15" s="34"/>
    </row>
    <row r="16" s="31" customFormat="1" ht="23.1" customHeight="1" spans="1:221">
      <c r="A16" s="43" t="s">
        <v>241</v>
      </c>
      <c r="B16" s="44" t="s">
        <v>242</v>
      </c>
      <c r="C16" s="28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34"/>
      <c r="FZ16" s="34"/>
      <c r="GA16" s="34"/>
      <c r="GB16" s="34"/>
      <c r="GC16" s="34"/>
      <c r="GD16" s="34"/>
      <c r="GE16" s="34"/>
      <c r="GF16" s="34"/>
      <c r="GG16" s="34"/>
      <c r="GH16" s="34"/>
      <c r="GI16" s="34"/>
      <c r="GJ16" s="34"/>
      <c r="GK16" s="34"/>
      <c r="GL16" s="34"/>
      <c r="GM16" s="34"/>
      <c r="GN16" s="34"/>
      <c r="GO16" s="34"/>
      <c r="GP16" s="34"/>
      <c r="GQ16" s="34"/>
      <c r="GR16" s="34"/>
      <c r="GS16" s="34"/>
      <c r="GT16" s="34"/>
      <c r="GU16" s="34"/>
      <c r="GV16" s="34"/>
      <c r="GW16" s="34"/>
      <c r="GX16" s="34"/>
      <c r="GY16" s="34"/>
      <c r="GZ16" s="34"/>
      <c r="HA16" s="34"/>
      <c r="HB16" s="34"/>
      <c r="HC16" s="34"/>
      <c r="HD16" s="34"/>
      <c r="HE16" s="34"/>
      <c r="HF16" s="34"/>
      <c r="HG16" s="34"/>
      <c r="HH16" s="34"/>
      <c r="HI16" s="34"/>
      <c r="HJ16" s="34"/>
      <c r="HK16" s="34"/>
      <c r="HL16" s="34"/>
      <c r="HM16" s="34"/>
    </row>
    <row r="17" s="31" customFormat="1" ht="23" customHeight="1" spans="1:221">
      <c r="A17" s="43" t="s">
        <v>243</v>
      </c>
      <c r="B17" s="44" t="s">
        <v>244</v>
      </c>
      <c r="C17" s="28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  <c r="GK17" s="34"/>
      <c r="GL17" s="34"/>
      <c r="GM17" s="34"/>
      <c r="GN17" s="34"/>
      <c r="GO17" s="34"/>
      <c r="GP17" s="34"/>
      <c r="GQ17" s="34"/>
      <c r="GR17" s="34"/>
      <c r="GS17" s="34"/>
      <c r="GT17" s="34"/>
      <c r="GU17" s="34"/>
      <c r="GV17" s="34"/>
      <c r="GW17" s="34"/>
      <c r="GX17" s="34"/>
      <c r="GY17" s="34"/>
      <c r="GZ17" s="34"/>
      <c r="HA17" s="34"/>
      <c r="HB17" s="34"/>
      <c r="HC17" s="34"/>
      <c r="HD17" s="34"/>
      <c r="HE17" s="34"/>
      <c r="HF17" s="34"/>
      <c r="HG17" s="34"/>
      <c r="HH17" s="34"/>
      <c r="HI17" s="34"/>
      <c r="HJ17" s="34"/>
      <c r="HK17" s="34"/>
      <c r="HL17" s="34"/>
      <c r="HM17" s="34"/>
    </row>
    <row r="18" s="31" customFormat="1" ht="23" customHeight="1" spans="1:221">
      <c r="A18" s="43" t="s">
        <v>245</v>
      </c>
      <c r="B18" s="44" t="s">
        <v>246</v>
      </c>
      <c r="C18" s="28">
        <v>5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  <c r="GO18" s="34"/>
      <c r="GP18" s="34"/>
      <c r="GQ18" s="34"/>
      <c r="GR18" s="34"/>
      <c r="GS18" s="34"/>
      <c r="GT18" s="34"/>
      <c r="GU18" s="34"/>
      <c r="GV18" s="34"/>
      <c r="GW18" s="34"/>
      <c r="GX18" s="34"/>
      <c r="GY18" s="34"/>
      <c r="GZ18" s="34"/>
      <c r="HA18" s="34"/>
      <c r="HB18" s="34"/>
      <c r="HC18" s="34"/>
      <c r="HD18" s="34"/>
      <c r="HE18" s="34"/>
      <c r="HF18" s="34"/>
      <c r="HG18" s="34"/>
      <c r="HH18" s="34"/>
      <c r="HI18" s="34"/>
      <c r="HJ18" s="34"/>
      <c r="HK18" s="34"/>
      <c r="HL18" s="34"/>
      <c r="HM18" s="34"/>
    </row>
    <row r="19" s="31" customFormat="1" ht="23.1" customHeight="1" spans="1:221">
      <c r="A19" s="43" t="s">
        <v>247</v>
      </c>
      <c r="B19" s="44" t="s">
        <v>186</v>
      </c>
      <c r="C19" s="28">
        <v>22.89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  <c r="GO19" s="34"/>
      <c r="GP19" s="34"/>
      <c r="GQ19" s="34"/>
      <c r="GR19" s="34"/>
      <c r="GS19" s="34"/>
      <c r="GT19" s="34"/>
      <c r="GU19" s="34"/>
      <c r="GV19" s="34"/>
      <c r="GW19" s="34"/>
      <c r="GX19" s="34"/>
      <c r="GY19" s="34"/>
      <c r="GZ19" s="34"/>
      <c r="HA19" s="34"/>
      <c r="HB19" s="34"/>
      <c r="HC19" s="34"/>
      <c r="HD19" s="34"/>
      <c r="HE19" s="34"/>
      <c r="HF19" s="34"/>
      <c r="HG19" s="34"/>
      <c r="HH19" s="34"/>
      <c r="HI19" s="34"/>
      <c r="HJ19" s="34"/>
      <c r="HK19" s="34"/>
      <c r="HL19" s="34"/>
      <c r="HM19" s="34"/>
    </row>
    <row r="20" s="31" customFormat="1" ht="23.1" customHeight="1" spans="1:3">
      <c r="A20" s="43" t="s">
        <v>248</v>
      </c>
      <c r="B20" s="44" t="s">
        <v>249</v>
      </c>
      <c r="C20" s="28">
        <v>22.89</v>
      </c>
    </row>
    <row r="21" s="31" customFormat="1" ht="23.1" customHeight="1" spans="1:221">
      <c r="A21" s="43" t="s">
        <v>250</v>
      </c>
      <c r="B21" s="44" t="s">
        <v>251</v>
      </c>
      <c r="C21" s="28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  <c r="FE21" s="34"/>
      <c r="FF21" s="34"/>
      <c r="FG21" s="34"/>
      <c r="FH21" s="34"/>
      <c r="FI21" s="34"/>
      <c r="FJ21" s="34"/>
      <c r="FK21" s="34"/>
      <c r="FL21" s="34"/>
      <c r="FM21" s="34"/>
      <c r="FN21" s="34"/>
      <c r="FO21" s="34"/>
      <c r="FP21" s="34"/>
      <c r="FQ21" s="34"/>
      <c r="FR21" s="34"/>
      <c r="FS21" s="34"/>
      <c r="FT21" s="34"/>
      <c r="FU21" s="34"/>
      <c r="FV21" s="34"/>
      <c r="FW21" s="34"/>
      <c r="FX21" s="34"/>
      <c r="FY21" s="34"/>
      <c r="FZ21" s="34"/>
      <c r="GA21" s="34"/>
      <c r="GB21" s="34"/>
      <c r="GC21" s="34"/>
      <c r="GD21" s="34"/>
      <c r="GE21" s="34"/>
      <c r="GF21" s="34"/>
      <c r="GG21" s="34"/>
      <c r="GH21" s="34"/>
      <c r="GI21" s="34"/>
      <c r="GJ21" s="34"/>
      <c r="GK21" s="34"/>
      <c r="GL21" s="34"/>
      <c r="GM21" s="34"/>
      <c r="GN21" s="34"/>
      <c r="GO21" s="34"/>
      <c r="GP21" s="34"/>
      <c r="GQ21" s="34"/>
      <c r="GR21" s="34"/>
      <c r="GS21" s="34"/>
      <c r="GT21" s="34"/>
      <c r="GU21" s="34"/>
      <c r="GV21" s="34"/>
      <c r="GW21" s="34"/>
      <c r="GX21" s="34"/>
      <c r="GY21" s="34"/>
      <c r="GZ21" s="34"/>
      <c r="HA21" s="34"/>
      <c r="HB21" s="34"/>
      <c r="HC21" s="34"/>
      <c r="HD21" s="34"/>
      <c r="HE21" s="34"/>
      <c r="HF21" s="34"/>
      <c r="HG21" s="34"/>
      <c r="HH21" s="34"/>
      <c r="HI21" s="34"/>
      <c r="HJ21" s="34"/>
      <c r="HK21" s="34"/>
      <c r="HL21" s="34"/>
      <c r="HM21" s="34"/>
    </row>
    <row r="22" s="31" customFormat="1" ht="23.1" customHeight="1" spans="1:3">
      <c r="A22" s="43" t="s">
        <v>252</v>
      </c>
      <c r="B22" s="44" t="s">
        <v>253</v>
      </c>
      <c r="C22" s="28"/>
    </row>
    <row r="23" s="31" customFormat="1" ht="23.1" customHeight="1"/>
    <row r="24" s="31" customFormat="1" ht="23.1" customHeight="1"/>
    <row r="25" s="31" customFormat="1" ht="23.1" customHeight="1"/>
    <row r="26" s="31" customFormat="1" ht="23.1" customHeight="1"/>
    <row r="27" s="31" customFormat="1" ht="23.1" customHeight="1"/>
    <row r="28" s="31" customFormat="1" ht="23.1" customHeight="1"/>
    <row r="29" s="31" customFormat="1" ht="23.1" customHeight="1"/>
    <row r="30" s="31" customFormat="1" ht="23.1" customHeight="1"/>
    <row r="31" s="31" customFormat="1" ht="23.1" customHeight="1"/>
    <row r="32" s="31" customFormat="1" ht="23.1" customHeight="1"/>
    <row r="33" s="31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Q51"/>
  <sheetViews>
    <sheetView workbookViewId="0">
      <selection activeCell="L10" sqref="L10"/>
    </sheetView>
  </sheetViews>
  <sheetFormatPr defaultColWidth="6.875" defaultRowHeight="11.25"/>
  <cols>
    <col min="1" max="1" width="19" style="31" customWidth="1"/>
    <col min="2" max="2" width="30.375" style="31" customWidth="1"/>
    <col min="3" max="3" width="28" style="31" customWidth="1"/>
    <col min="4" max="199" width="6.125" style="31" customWidth="1"/>
    <col min="200" max="203" width="6.875" style="31" customWidth="1"/>
    <col min="204" max="16384" width="6.875" style="31"/>
  </cols>
  <sheetData>
    <row r="1" s="31" customFormat="1" ht="23.25" customHeight="1" spans="2:199">
      <c r="B1" s="33"/>
      <c r="C1" s="15" t="s">
        <v>254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X1" s="34"/>
      <c r="FY1" s="34"/>
      <c r="FZ1" s="34"/>
      <c r="GA1" s="34"/>
      <c r="GB1" s="34"/>
      <c r="GC1" s="34"/>
      <c r="GD1" s="34"/>
      <c r="GE1" s="34"/>
      <c r="GF1" s="34"/>
      <c r="GG1" s="34"/>
      <c r="GH1" s="34"/>
      <c r="GI1" s="34"/>
      <c r="GJ1" s="34"/>
      <c r="GK1" s="34"/>
      <c r="GL1" s="34"/>
      <c r="GM1" s="34"/>
      <c r="GN1" s="34"/>
      <c r="GO1" s="34"/>
      <c r="GP1" s="34"/>
      <c r="GQ1" s="34"/>
    </row>
    <row r="2" s="31" customFormat="1" ht="45" customHeight="1" spans="1:199">
      <c r="A2" s="35" t="s">
        <v>255</v>
      </c>
      <c r="B2" s="35"/>
      <c r="C2" s="35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/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4"/>
      <c r="FZ2" s="34"/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/>
      <c r="GM2" s="34"/>
      <c r="GN2" s="34"/>
      <c r="GO2" s="34"/>
      <c r="GP2" s="34"/>
      <c r="GQ2" s="34"/>
    </row>
    <row r="3" s="31" customFormat="1" ht="23.25" customHeight="1" spans="3:199">
      <c r="C3" s="36" t="s">
        <v>219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</row>
    <row r="4" s="31" customFormat="1" ht="23.1" customHeight="1" spans="1:199">
      <c r="A4" s="37" t="s">
        <v>256</v>
      </c>
      <c r="B4" s="37" t="s">
        <v>257</v>
      </c>
      <c r="C4" s="37" t="s">
        <v>222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</row>
    <row r="5" s="32" customFormat="1" ht="23.1" customHeight="1" spans="1:199">
      <c r="A5" s="38"/>
      <c r="B5" s="39" t="s">
        <v>135</v>
      </c>
      <c r="C5" s="28">
        <v>669.19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</row>
    <row r="6" s="31" customFormat="1" ht="23.1" customHeight="1" spans="1:199">
      <c r="A6" s="38" t="s">
        <v>258</v>
      </c>
      <c r="B6" s="39" t="s">
        <v>194</v>
      </c>
      <c r="C6" s="30">
        <v>611.1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</row>
    <row r="7" s="31" customFormat="1" ht="23.1" customHeight="1" spans="1:199">
      <c r="A7" s="38" t="s">
        <v>259</v>
      </c>
      <c r="B7" s="39" t="s">
        <v>260</v>
      </c>
      <c r="C7" s="30">
        <v>176.67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  <c r="FR7" s="34"/>
      <c r="FS7" s="34"/>
      <c r="FT7" s="34"/>
      <c r="FU7" s="34"/>
      <c r="FV7" s="34"/>
      <c r="FW7" s="34"/>
      <c r="FX7" s="34"/>
      <c r="FY7" s="34"/>
      <c r="FZ7" s="34"/>
      <c r="GA7" s="34"/>
      <c r="GB7" s="34"/>
      <c r="GC7" s="34"/>
      <c r="GD7" s="34"/>
      <c r="GE7" s="34"/>
      <c r="GF7" s="34"/>
      <c r="GG7" s="34"/>
      <c r="GH7" s="34"/>
      <c r="GI7" s="34"/>
      <c r="GJ7" s="34"/>
      <c r="GK7" s="34"/>
      <c r="GL7" s="34"/>
      <c r="GM7" s="34"/>
      <c r="GN7" s="34"/>
      <c r="GO7" s="34"/>
      <c r="GP7" s="34"/>
      <c r="GQ7" s="34"/>
    </row>
    <row r="8" s="31" customFormat="1" ht="23.1" customHeight="1" spans="1:199">
      <c r="A8" s="38" t="s">
        <v>261</v>
      </c>
      <c r="B8" s="39" t="s">
        <v>262</v>
      </c>
      <c r="C8" s="30">
        <f>101.97+0.97+0.97</f>
        <v>103.91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4"/>
      <c r="FO8" s="34"/>
      <c r="FP8" s="34"/>
      <c r="FQ8" s="34"/>
      <c r="FR8" s="34"/>
      <c r="FS8" s="34"/>
      <c r="FT8" s="34"/>
      <c r="FU8" s="34"/>
      <c r="FV8" s="34"/>
      <c r="FW8" s="34"/>
      <c r="FX8" s="34"/>
      <c r="FY8" s="34"/>
      <c r="FZ8" s="34"/>
      <c r="GA8" s="34"/>
      <c r="GB8" s="34"/>
      <c r="GC8" s="34"/>
      <c r="GD8" s="34"/>
      <c r="GE8" s="34"/>
      <c r="GF8" s="34"/>
      <c r="GG8" s="34"/>
      <c r="GH8" s="34"/>
      <c r="GI8" s="34"/>
      <c r="GJ8" s="34"/>
      <c r="GK8" s="34"/>
      <c r="GL8" s="34"/>
      <c r="GM8" s="34"/>
      <c r="GN8" s="34"/>
      <c r="GO8" s="34"/>
      <c r="GP8" s="34"/>
      <c r="GQ8" s="34"/>
    </row>
    <row r="9" s="31" customFormat="1" ht="23.1" customHeight="1" spans="1:199">
      <c r="A9" s="38" t="s">
        <v>263</v>
      </c>
      <c r="B9" s="39" t="s">
        <v>264</v>
      </c>
      <c r="C9" s="30">
        <f>14.72+89.42+35.33</f>
        <v>139.47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  <c r="FR9" s="34"/>
      <c r="FS9" s="34"/>
      <c r="FT9" s="34"/>
      <c r="FU9" s="34"/>
      <c r="FV9" s="34"/>
      <c r="FW9" s="34"/>
      <c r="FX9" s="34"/>
      <c r="FY9" s="34"/>
      <c r="FZ9" s="34"/>
      <c r="GA9" s="34"/>
      <c r="GB9" s="34"/>
      <c r="GC9" s="34"/>
      <c r="GD9" s="34"/>
      <c r="GE9" s="34"/>
      <c r="GF9" s="34"/>
      <c r="GG9" s="34"/>
      <c r="GH9" s="34"/>
      <c r="GI9" s="34"/>
      <c r="GJ9" s="34"/>
      <c r="GK9" s="34"/>
      <c r="GL9" s="34"/>
      <c r="GM9" s="34"/>
      <c r="GN9" s="34"/>
      <c r="GO9" s="34"/>
      <c r="GP9" s="34"/>
      <c r="GQ9" s="34"/>
    </row>
    <row r="10" s="31" customFormat="1" ht="23.1" customHeight="1" spans="1:199">
      <c r="A10" s="38" t="s">
        <v>265</v>
      </c>
      <c r="B10" s="39" t="s">
        <v>266</v>
      </c>
      <c r="C10" s="30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4"/>
      <c r="FP10" s="34"/>
      <c r="FQ10" s="34"/>
      <c r="FR10" s="34"/>
      <c r="FS10" s="34"/>
      <c r="FT10" s="34"/>
      <c r="FU10" s="34"/>
      <c r="FV10" s="34"/>
      <c r="FW10" s="34"/>
      <c r="FX10" s="34"/>
      <c r="FY10" s="34"/>
      <c r="FZ10" s="34"/>
      <c r="GA10" s="34"/>
      <c r="GB10" s="34"/>
      <c r="GC10" s="34"/>
      <c r="GD10" s="34"/>
      <c r="GE10" s="34"/>
      <c r="GF10" s="34"/>
      <c r="GG10" s="34"/>
      <c r="GH10" s="34"/>
      <c r="GI10" s="34"/>
      <c r="GJ10" s="34"/>
      <c r="GK10" s="34"/>
      <c r="GL10" s="34"/>
      <c r="GM10" s="34"/>
      <c r="GN10" s="34"/>
      <c r="GO10" s="34"/>
      <c r="GP10" s="34"/>
      <c r="GQ10" s="34"/>
    </row>
    <row r="11" s="31" customFormat="1" ht="23.1" customHeight="1" spans="1:199">
      <c r="A11" s="38" t="s">
        <v>267</v>
      </c>
      <c r="B11" s="39" t="s">
        <v>268</v>
      </c>
      <c r="C11" s="30">
        <v>61.25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  <c r="FE11" s="34"/>
      <c r="FF11" s="34"/>
      <c r="FG11" s="34"/>
      <c r="FH11" s="34"/>
      <c r="FI11" s="34"/>
      <c r="FJ11" s="34"/>
      <c r="FK11" s="34"/>
      <c r="FL11" s="34"/>
      <c r="FM11" s="34"/>
      <c r="FN11" s="34"/>
      <c r="FO11" s="34"/>
      <c r="FP11" s="34"/>
      <c r="FQ11" s="34"/>
      <c r="FR11" s="34"/>
      <c r="FS11" s="34"/>
      <c r="FT11" s="34"/>
      <c r="FU11" s="34"/>
      <c r="FV11" s="34"/>
      <c r="FW11" s="34"/>
      <c r="FX11" s="34"/>
      <c r="FY11" s="34"/>
      <c r="FZ11" s="34"/>
      <c r="GA11" s="34"/>
      <c r="GB11" s="34"/>
      <c r="GC11" s="34"/>
      <c r="GD11" s="34"/>
      <c r="GE11" s="34"/>
      <c r="GF11" s="34"/>
      <c r="GG11" s="34"/>
      <c r="GH11" s="34"/>
      <c r="GI11" s="34"/>
      <c r="GJ11" s="34"/>
      <c r="GK11" s="34"/>
      <c r="GL11" s="34"/>
      <c r="GM11" s="34"/>
      <c r="GN11" s="34"/>
      <c r="GO11" s="34"/>
      <c r="GP11" s="34"/>
      <c r="GQ11" s="34"/>
    </row>
    <row r="12" s="31" customFormat="1" ht="23.1" customHeight="1" spans="1:199">
      <c r="A12" s="38" t="s">
        <v>269</v>
      </c>
      <c r="B12" s="39" t="s">
        <v>270</v>
      </c>
      <c r="C12" s="30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  <c r="FR12" s="34"/>
      <c r="FS12" s="34"/>
      <c r="FT12" s="34"/>
      <c r="FU12" s="34"/>
      <c r="FV12" s="34"/>
      <c r="FW12" s="34"/>
      <c r="FX12" s="34"/>
      <c r="FY12" s="34"/>
      <c r="FZ12" s="34"/>
      <c r="GA12" s="34"/>
      <c r="GB12" s="34"/>
      <c r="GC12" s="34"/>
      <c r="GD12" s="34"/>
      <c r="GE12" s="34"/>
      <c r="GF12" s="34"/>
      <c r="GG12" s="34"/>
      <c r="GH12" s="34"/>
      <c r="GI12" s="34"/>
      <c r="GJ12" s="34"/>
      <c r="GK12" s="34"/>
      <c r="GL12" s="34"/>
      <c r="GM12" s="34"/>
      <c r="GN12" s="34"/>
      <c r="GO12" s="34"/>
      <c r="GP12" s="34"/>
      <c r="GQ12" s="34"/>
    </row>
    <row r="13" s="31" customFormat="1" ht="23.1" customHeight="1" spans="1:199">
      <c r="A13" s="38" t="s">
        <v>271</v>
      </c>
      <c r="B13" s="39" t="s">
        <v>272</v>
      </c>
      <c r="C13" s="30">
        <v>33.89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4"/>
      <c r="FP13" s="34"/>
      <c r="FQ13" s="34"/>
      <c r="FR13" s="34"/>
      <c r="FS13" s="34"/>
      <c r="FT13" s="34"/>
      <c r="FU13" s="34"/>
      <c r="FV13" s="34"/>
      <c r="FW13" s="34"/>
      <c r="FX13" s="34"/>
      <c r="FY13" s="34"/>
      <c r="FZ13" s="34"/>
      <c r="GA13" s="34"/>
      <c r="GB13" s="34"/>
      <c r="GC13" s="34"/>
      <c r="GD13" s="34"/>
      <c r="GE13" s="34"/>
      <c r="GF13" s="34"/>
      <c r="GG13" s="34"/>
      <c r="GH13" s="34"/>
      <c r="GI13" s="34"/>
      <c r="GJ13" s="34"/>
      <c r="GK13" s="34"/>
      <c r="GL13" s="34"/>
      <c r="GM13" s="34"/>
      <c r="GN13" s="34"/>
      <c r="GO13" s="34"/>
      <c r="GP13" s="34"/>
      <c r="GQ13" s="34"/>
    </row>
    <row r="14" s="31" customFormat="1" ht="23.1" customHeight="1" spans="1:199">
      <c r="A14" s="38" t="s">
        <v>273</v>
      </c>
      <c r="B14" s="39" t="s">
        <v>274</v>
      </c>
      <c r="C14" s="30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  <c r="GK14" s="34"/>
      <c r="GL14" s="34"/>
      <c r="GM14" s="34"/>
      <c r="GN14" s="34"/>
      <c r="GO14" s="34"/>
      <c r="GP14" s="34"/>
      <c r="GQ14" s="34"/>
    </row>
    <row r="15" s="31" customFormat="1" ht="23.1" customHeight="1" spans="1:199">
      <c r="A15" s="38" t="s">
        <v>275</v>
      </c>
      <c r="B15" s="39" t="s">
        <v>229</v>
      </c>
      <c r="C15" s="30">
        <v>50.39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4"/>
      <c r="GA15" s="34"/>
      <c r="GB15" s="34"/>
      <c r="GC15" s="34"/>
      <c r="GD15" s="34"/>
      <c r="GE15" s="34"/>
      <c r="GF15" s="34"/>
      <c r="GG15" s="34"/>
      <c r="GH15" s="34"/>
      <c r="GI15" s="34"/>
      <c r="GJ15" s="34"/>
      <c r="GK15" s="34"/>
      <c r="GL15" s="34"/>
      <c r="GM15" s="34"/>
      <c r="GN15" s="34"/>
      <c r="GO15" s="34"/>
      <c r="GP15" s="34"/>
      <c r="GQ15" s="34"/>
    </row>
    <row r="16" s="31" customFormat="1" ht="23.1" customHeight="1" spans="1:199">
      <c r="A16" s="38" t="s">
        <v>276</v>
      </c>
      <c r="B16" s="39" t="s">
        <v>277</v>
      </c>
      <c r="C16" s="30">
        <f>29.87+13.19+2.46</f>
        <v>45.52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34"/>
      <c r="FZ16" s="34"/>
      <c r="GA16" s="34"/>
      <c r="GB16" s="34"/>
      <c r="GC16" s="34"/>
      <c r="GD16" s="34"/>
      <c r="GE16" s="34"/>
      <c r="GF16" s="34"/>
      <c r="GG16" s="34"/>
      <c r="GH16" s="34"/>
      <c r="GI16" s="34"/>
      <c r="GJ16" s="34"/>
      <c r="GK16" s="34"/>
      <c r="GL16" s="34"/>
      <c r="GM16" s="34"/>
      <c r="GN16" s="34"/>
      <c r="GO16" s="34"/>
      <c r="GP16" s="34"/>
      <c r="GQ16" s="34"/>
    </row>
    <row r="17" s="31" customFormat="1" ht="23.1" customHeight="1" spans="1:199">
      <c r="A17" s="38" t="s">
        <v>278</v>
      </c>
      <c r="B17" s="39" t="s">
        <v>279</v>
      </c>
      <c r="C17" s="30">
        <v>35.2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  <c r="GK17" s="34"/>
      <c r="GL17" s="34"/>
      <c r="GM17" s="34"/>
      <c r="GN17" s="34"/>
      <c r="GO17" s="34"/>
      <c r="GP17" s="34"/>
      <c r="GQ17" s="34"/>
    </row>
    <row r="18" s="31" customFormat="1" ht="23.1" customHeight="1" spans="1:199">
      <c r="A18" s="38" t="s">
        <v>280</v>
      </c>
      <c r="B18" s="39" t="s">
        <v>281</v>
      </c>
      <c r="C18" s="30">
        <v>15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  <c r="GO18" s="34"/>
      <c r="GP18" s="34"/>
      <c r="GQ18" s="34"/>
    </row>
    <row r="19" s="31" customFormat="1" ht="23.1" customHeight="1" spans="1:199">
      <c r="A19" s="38" t="s">
        <v>282</v>
      </c>
      <c r="B19" s="39" t="s">
        <v>283</v>
      </c>
      <c r="C19" s="30">
        <v>8.5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  <c r="GO19" s="34"/>
      <c r="GP19" s="34"/>
      <c r="GQ19" s="34"/>
    </row>
    <row r="20" s="31" customFormat="1" ht="23.1" customHeight="1" spans="1:199">
      <c r="A20" s="38" t="s">
        <v>284</v>
      </c>
      <c r="B20" s="39" t="s">
        <v>285</v>
      </c>
      <c r="C20" s="30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4"/>
      <c r="FO20" s="34"/>
      <c r="FP20" s="34"/>
      <c r="FQ20" s="34"/>
      <c r="FR20" s="34"/>
      <c r="FS20" s="34"/>
      <c r="FT20" s="34"/>
      <c r="FU20" s="34"/>
      <c r="FV20" s="34"/>
      <c r="FW20" s="34"/>
      <c r="FX20" s="34"/>
      <c r="FY20" s="34"/>
      <c r="FZ20" s="34"/>
      <c r="GA20" s="34"/>
      <c r="GB20" s="34"/>
      <c r="GC20" s="34"/>
      <c r="GD20" s="34"/>
      <c r="GE20" s="34"/>
      <c r="GF20" s="34"/>
      <c r="GG20" s="34"/>
      <c r="GH20" s="34"/>
      <c r="GI20" s="34"/>
      <c r="GJ20" s="34"/>
      <c r="GK20" s="34"/>
      <c r="GL20" s="34"/>
      <c r="GM20" s="34"/>
      <c r="GN20" s="34"/>
      <c r="GO20" s="34"/>
      <c r="GP20" s="34"/>
      <c r="GQ20" s="34"/>
    </row>
    <row r="21" s="31" customFormat="1" ht="23.1" customHeight="1" spans="1:199">
      <c r="A21" s="38" t="s">
        <v>286</v>
      </c>
      <c r="B21" s="39" t="s">
        <v>287</v>
      </c>
      <c r="C21" s="30">
        <v>0.3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  <c r="FE21" s="34"/>
      <c r="FF21" s="34"/>
      <c r="FG21" s="34"/>
      <c r="FH21" s="34"/>
      <c r="FI21" s="34"/>
      <c r="FJ21" s="34"/>
      <c r="FK21" s="34"/>
      <c r="FL21" s="34"/>
      <c r="FM21" s="34"/>
      <c r="FN21" s="34"/>
      <c r="FO21" s="34"/>
      <c r="FP21" s="34"/>
      <c r="FQ21" s="34"/>
      <c r="FR21" s="34"/>
      <c r="FS21" s="34"/>
      <c r="FT21" s="34"/>
      <c r="FU21" s="34"/>
      <c r="FV21" s="34"/>
      <c r="FW21" s="34"/>
      <c r="FX21" s="34"/>
      <c r="FY21" s="34"/>
      <c r="FZ21" s="34"/>
      <c r="GA21" s="34"/>
      <c r="GB21" s="34"/>
      <c r="GC21" s="34"/>
      <c r="GD21" s="34"/>
      <c r="GE21" s="34"/>
      <c r="GF21" s="34"/>
      <c r="GG21" s="34"/>
      <c r="GH21" s="34"/>
      <c r="GI21" s="34"/>
      <c r="GJ21" s="34"/>
      <c r="GK21" s="34"/>
      <c r="GL21" s="34"/>
      <c r="GM21" s="34"/>
      <c r="GN21" s="34"/>
      <c r="GO21" s="34"/>
      <c r="GP21" s="34"/>
      <c r="GQ21" s="34"/>
    </row>
    <row r="22" s="31" customFormat="1" ht="23.1" customHeight="1" spans="1:199">
      <c r="A22" s="38" t="s">
        <v>288</v>
      </c>
      <c r="B22" s="39" t="s">
        <v>289</v>
      </c>
      <c r="C22" s="30">
        <v>4.4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  <c r="FR22" s="34"/>
      <c r="FS22" s="34"/>
      <c r="FT22" s="34"/>
      <c r="FU22" s="34"/>
      <c r="FV22" s="34"/>
      <c r="FW22" s="34"/>
      <c r="FX22" s="34"/>
      <c r="FY22" s="34"/>
      <c r="FZ22" s="34"/>
      <c r="GA22" s="34"/>
      <c r="GB22" s="34"/>
      <c r="GC22" s="34"/>
      <c r="GD22" s="34"/>
      <c r="GE22" s="34"/>
      <c r="GF22" s="34"/>
      <c r="GG22" s="34"/>
      <c r="GH22" s="34"/>
      <c r="GI22" s="34"/>
      <c r="GJ22" s="34"/>
      <c r="GK22" s="34"/>
      <c r="GL22" s="34"/>
      <c r="GM22" s="34"/>
      <c r="GN22" s="34"/>
      <c r="GO22" s="34"/>
      <c r="GP22" s="34"/>
      <c r="GQ22" s="34"/>
    </row>
    <row r="23" s="31" customFormat="1" ht="23.1" customHeight="1" spans="1:199">
      <c r="A23" s="38" t="s">
        <v>290</v>
      </c>
      <c r="B23" s="39" t="s">
        <v>291</v>
      </c>
      <c r="C23" s="30">
        <v>1.5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  <c r="FL23" s="34"/>
      <c r="FM23" s="34"/>
      <c r="FN23" s="34"/>
      <c r="FO23" s="34"/>
      <c r="FP23" s="34"/>
      <c r="FQ23" s="34"/>
      <c r="FR23" s="34"/>
      <c r="FS23" s="34"/>
      <c r="FT23" s="34"/>
      <c r="FU23" s="34"/>
      <c r="FV23" s="34"/>
      <c r="FW23" s="34"/>
      <c r="FX23" s="34"/>
      <c r="FY23" s="34"/>
      <c r="FZ23" s="34"/>
      <c r="GA23" s="34"/>
      <c r="GB23" s="34"/>
      <c r="GC23" s="34"/>
      <c r="GD23" s="34"/>
      <c r="GE23" s="34"/>
      <c r="GF23" s="34"/>
      <c r="GG23" s="34"/>
      <c r="GH23" s="34"/>
      <c r="GI23" s="34"/>
      <c r="GJ23" s="34"/>
      <c r="GK23" s="34"/>
      <c r="GL23" s="34"/>
      <c r="GM23" s="34"/>
      <c r="GN23" s="34"/>
      <c r="GO23" s="34"/>
      <c r="GP23" s="34"/>
      <c r="GQ23" s="34"/>
    </row>
    <row r="24" s="31" customFormat="1" ht="23.1" customHeight="1" spans="1:199">
      <c r="A24" s="38" t="s">
        <v>292</v>
      </c>
      <c r="B24" s="39" t="s">
        <v>293</v>
      </c>
      <c r="C24" s="30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  <c r="FR24" s="34"/>
      <c r="FS24" s="34"/>
      <c r="FT24" s="34"/>
      <c r="FU24" s="34"/>
      <c r="FV24" s="34"/>
      <c r="FW24" s="34"/>
      <c r="FX24" s="34"/>
      <c r="FY24" s="34"/>
      <c r="FZ24" s="34"/>
      <c r="GA24" s="34"/>
      <c r="GB24" s="34"/>
      <c r="GC24" s="34"/>
      <c r="GD24" s="34"/>
      <c r="GE24" s="34"/>
      <c r="GF24" s="34"/>
      <c r="GG24" s="34"/>
      <c r="GH24" s="34"/>
      <c r="GI24" s="34"/>
      <c r="GJ24" s="34"/>
      <c r="GK24" s="34"/>
      <c r="GL24" s="34"/>
      <c r="GM24" s="34"/>
      <c r="GN24" s="34"/>
      <c r="GO24" s="34"/>
      <c r="GP24" s="34"/>
      <c r="GQ24" s="34"/>
    </row>
    <row r="25" s="31" customFormat="1" ht="23.1" customHeight="1" spans="1:199">
      <c r="A25" s="38" t="s">
        <v>294</v>
      </c>
      <c r="B25" s="39" t="s">
        <v>295</v>
      </c>
      <c r="C25" s="30">
        <v>0.5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  <c r="EL25" s="34"/>
      <c r="EM25" s="34"/>
      <c r="EN25" s="34"/>
      <c r="EO25" s="34"/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34"/>
      <c r="FE25" s="34"/>
      <c r="FF25" s="34"/>
      <c r="FG25" s="34"/>
      <c r="FH25" s="34"/>
      <c r="FI25" s="34"/>
      <c r="FJ25" s="34"/>
      <c r="FK25" s="34"/>
      <c r="FL25" s="34"/>
      <c r="FM25" s="34"/>
      <c r="FN25" s="34"/>
      <c r="FO25" s="34"/>
      <c r="FP25" s="34"/>
      <c r="FQ25" s="34"/>
      <c r="FR25" s="34"/>
      <c r="FS25" s="34"/>
      <c r="FT25" s="34"/>
      <c r="FU25" s="34"/>
      <c r="FV25" s="34"/>
      <c r="FW25" s="34"/>
      <c r="FX25" s="34"/>
      <c r="FY25" s="34"/>
      <c r="FZ25" s="34"/>
      <c r="GA25" s="34"/>
      <c r="GB25" s="34"/>
      <c r="GC25" s="34"/>
      <c r="GD25" s="34"/>
      <c r="GE25" s="34"/>
      <c r="GF25" s="34"/>
      <c r="GG25" s="34"/>
      <c r="GH25" s="34"/>
      <c r="GI25" s="34"/>
      <c r="GJ25" s="34"/>
      <c r="GK25" s="34"/>
      <c r="GL25" s="34"/>
      <c r="GM25" s="34"/>
      <c r="GN25" s="34"/>
      <c r="GO25" s="34"/>
      <c r="GP25" s="34"/>
      <c r="GQ25" s="34"/>
    </row>
    <row r="26" s="31" customFormat="1" ht="23.1" customHeight="1" spans="1:199">
      <c r="A26" s="38" t="s">
        <v>296</v>
      </c>
      <c r="B26" s="39" t="s">
        <v>244</v>
      </c>
      <c r="C26" s="30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  <c r="EC26" s="34"/>
      <c r="ED26" s="34"/>
      <c r="EE26" s="34"/>
      <c r="EF26" s="34"/>
      <c r="EG26" s="34"/>
      <c r="EH26" s="34"/>
      <c r="EI26" s="34"/>
      <c r="EJ26" s="34"/>
      <c r="EK26" s="34"/>
      <c r="EL26" s="34"/>
      <c r="EM26" s="34"/>
      <c r="EN26" s="34"/>
      <c r="EO26" s="34"/>
      <c r="EP26" s="34"/>
      <c r="EQ26" s="34"/>
      <c r="ER26" s="34"/>
      <c r="ES26" s="34"/>
      <c r="ET26" s="34"/>
      <c r="EU26" s="34"/>
      <c r="EV26" s="34"/>
      <c r="EW26" s="34"/>
      <c r="EX26" s="34"/>
      <c r="EY26" s="34"/>
      <c r="EZ26" s="34"/>
      <c r="FA26" s="34"/>
      <c r="FB26" s="34"/>
      <c r="FC26" s="34"/>
      <c r="FD26" s="34"/>
      <c r="FE26" s="34"/>
      <c r="FF26" s="34"/>
      <c r="FG26" s="34"/>
      <c r="FH26" s="34"/>
      <c r="FI26" s="34"/>
      <c r="FJ26" s="34"/>
      <c r="FK26" s="34"/>
      <c r="FL26" s="34"/>
      <c r="FM26" s="34"/>
      <c r="FN26" s="34"/>
      <c r="FO26" s="34"/>
      <c r="FP26" s="34"/>
      <c r="FQ26" s="34"/>
      <c r="FR26" s="34"/>
      <c r="FS26" s="34"/>
      <c r="FT26" s="34"/>
      <c r="FU26" s="34"/>
      <c r="FV26" s="34"/>
      <c r="FW26" s="34"/>
      <c r="FX26" s="34"/>
      <c r="FY26" s="34"/>
      <c r="FZ26" s="34"/>
      <c r="GA26" s="34"/>
      <c r="GB26" s="34"/>
      <c r="GC26" s="34"/>
      <c r="GD26" s="34"/>
      <c r="GE26" s="34"/>
      <c r="GF26" s="34"/>
      <c r="GG26" s="34"/>
      <c r="GH26" s="34"/>
      <c r="GI26" s="34"/>
      <c r="GJ26" s="34"/>
      <c r="GK26" s="34"/>
      <c r="GL26" s="34"/>
      <c r="GM26" s="34"/>
      <c r="GN26" s="34"/>
      <c r="GO26" s="34"/>
      <c r="GP26" s="34"/>
      <c r="GQ26" s="34"/>
    </row>
    <row r="27" s="31" customFormat="1" ht="23.1" customHeight="1" spans="1:199">
      <c r="A27" s="38" t="s">
        <v>297</v>
      </c>
      <c r="B27" s="39" t="s">
        <v>236</v>
      </c>
      <c r="C27" s="30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  <c r="FE27" s="34"/>
      <c r="FF27" s="34"/>
      <c r="FG27" s="34"/>
      <c r="FH27" s="34"/>
      <c r="FI27" s="34"/>
      <c r="FJ27" s="34"/>
      <c r="FK27" s="34"/>
      <c r="FL27" s="34"/>
      <c r="FM27" s="34"/>
      <c r="FN27" s="34"/>
      <c r="FO27" s="34"/>
      <c r="FP27" s="34"/>
      <c r="FQ27" s="34"/>
      <c r="FR27" s="34"/>
      <c r="FS27" s="34"/>
      <c r="FT27" s="34"/>
      <c r="FU27" s="34"/>
      <c r="FV27" s="34"/>
      <c r="FW27" s="34"/>
      <c r="FX27" s="34"/>
      <c r="FY27" s="34"/>
      <c r="FZ27" s="34"/>
      <c r="GA27" s="34"/>
      <c r="GB27" s="34"/>
      <c r="GC27" s="34"/>
      <c r="GD27" s="34"/>
      <c r="GE27" s="34"/>
      <c r="GF27" s="34"/>
      <c r="GG27" s="34"/>
      <c r="GH27" s="34"/>
      <c r="GI27" s="34"/>
      <c r="GJ27" s="34"/>
      <c r="GK27" s="34"/>
      <c r="GL27" s="34"/>
      <c r="GM27" s="34"/>
      <c r="GN27" s="34"/>
      <c r="GO27" s="34"/>
      <c r="GP27" s="34"/>
      <c r="GQ27" s="34"/>
    </row>
    <row r="28" s="31" customFormat="1" ht="23.1" customHeight="1" spans="1:3">
      <c r="A28" s="38" t="s">
        <v>298</v>
      </c>
      <c r="B28" s="39" t="s">
        <v>238</v>
      </c>
      <c r="C28" s="30"/>
    </row>
    <row r="29" s="31" customFormat="1" ht="23.1" customHeight="1" spans="1:199">
      <c r="A29" s="38" t="s">
        <v>299</v>
      </c>
      <c r="B29" s="39" t="s">
        <v>300</v>
      </c>
      <c r="C29" s="30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  <c r="DY29" s="41"/>
      <c r="DZ29" s="41"/>
      <c r="EA29" s="41"/>
      <c r="EB29" s="41"/>
      <c r="EC29" s="41"/>
      <c r="ED29" s="41"/>
      <c r="EE29" s="41"/>
      <c r="EF29" s="41"/>
      <c r="EG29" s="41"/>
      <c r="EH29" s="41"/>
      <c r="EI29" s="41"/>
      <c r="EJ29" s="41"/>
      <c r="EK29" s="41"/>
      <c r="EL29" s="41"/>
      <c r="EM29" s="41"/>
      <c r="EN29" s="41"/>
      <c r="EO29" s="41"/>
      <c r="EP29" s="41"/>
      <c r="EQ29" s="41"/>
      <c r="ER29" s="41"/>
      <c r="ES29" s="41"/>
      <c r="ET29" s="41"/>
      <c r="EU29" s="41"/>
      <c r="EV29" s="41"/>
      <c r="EW29" s="41"/>
      <c r="EX29" s="41"/>
      <c r="EY29" s="41"/>
      <c r="EZ29" s="41"/>
      <c r="FA29" s="41"/>
      <c r="FB29" s="41"/>
      <c r="FC29" s="41"/>
      <c r="FD29" s="41"/>
      <c r="FE29" s="41"/>
      <c r="FF29" s="41"/>
      <c r="FG29" s="41"/>
      <c r="FH29" s="41"/>
      <c r="FI29" s="41"/>
      <c r="FJ29" s="41"/>
      <c r="FK29" s="41"/>
      <c r="FL29" s="41"/>
      <c r="FM29" s="41"/>
      <c r="FN29" s="41"/>
      <c r="FO29" s="41"/>
      <c r="FP29" s="41"/>
      <c r="FQ29" s="41"/>
      <c r="FR29" s="41"/>
      <c r="FS29" s="41"/>
      <c r="FT29" s="41"/>
      <c r="FU29" s="41"/>
      <c r="FV29" s="41"/>
      <c r="FW29" s="41"/>
      <c r="FX29" s="41"/>
      <c r="FY29" s="41"/>
      <c r="FZ29" s="41"/>
      <c r="GA29" s="41"/>
      <c r="GB29" s="41"/>
      <c r="GC29" s="41"/>
      <c r="GD29" s="41"/>
      <c r="GE29" s="41"/>
      <c r="GF29" s="41"/>
      <c r="GG29" s="41"/>
      <c r="GH29" s="41"/>
      <c r="GI29" s="41"/>
      <c r="GJ29" s="41"/>
      <c r="GK29" s="41"/>
      <c r="GL29" s="41"/>
      <c r="GM29" s="41"/>
      <c r="GN29" s="41"/>
      <c r="GO29" s="41"/>
      <c r="GP29" s="41"/>
      <c r="GQ29" s="41"/>
    </row>
    <row r="30" s="31" customFormat="1" ht="23.1" customHeight="1" spans="1:199">
      <c r="A30" s="38" t="s">
        <v>301</v>
      </c>
      <c r="B30" s="39" t="s">
        <v>242</v>
      </c>
      <c r="C30" s="30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  <c r="EN30" s="41"/>
      <c r="EO30" s="41"/>
      <c r="EP30" s="41"/>
      <c r="EQ30" s="41"/>
      <c r="ER30" s="41"/>
      <c r="ES30" s="41"/>
      <c r="ET30" s="41"/>
      <c r="EU30" s="41"/>
      <c r="EV30" s="41"/>
      <c r="EW30" s="41"/>
      <c r="EX30" s="41"/>
      <c r="EY30" s="41"/>
      <c r="EZ30" s="41"/>
      <c r="FA30" s="41"/>
      <c r="FB30" s="41"/>
      <c r="FC30" s="41"/>
      <c r="FD30" s="41"/>
      <c r="FE30" s="41"/>
      <c r="FF30" s="41"/>
      <c r="FG30" s="41"/>
      <c r="FH30" s="41"/>
      <c r="FI30" s="41"/>
      <c r="FJ30" s="41"/>
      <c r="FK30" s="41"/>
      <c r="FL30" s="41"/>
      <c r="FM30" s="41"/>
      <c r="FN30" s="41"/>
      <c r="FO30" s="41"/>
      <c r="FP30" s="41"/>
      <c r="FQ30" s="41"/>
      <c r="FR30" s="41"/>
      <c r="FS30" s="41"/>
      <c r="FT30" s="41"/>
      <c r="FU30" s="41"/>
      <c r="FV30" s="41"/>
      <c r="FW30" s="41"/>
      <c r="FX30" s="41"/>
      <c r="FY30" s="41"/>
      <c r="FZ30" s="41"/>
      <c r="GA30" s="41"/>
      <c r="GB30" s="41"/>
      <c r="GC30" s="41"/>
      <c r="GD30" s="41"/>
      <c r="GE30" s="41"/>
      <c r="GF30" s="41"/>
      <c r="GG30" s="41"/>
      <c r="GH30" s="41"/>
      <c r="GI30" s="41"/>
      <c r="GJ30" s="41"/>
      <c r="GK30" s="41"/>
      <c r="GL30" s="41"/>
      <c r="GM30" s="41"/>
      <c r="GN30" s="41"/>
      <c r="GO30" s="41"/>
      <c r="GP30" s="41"/>
      <c r="GQ30" s="41"/>
    </row>
    <row r="31" s="31" customFormat="1" ht="23.1" customHeight="1" spans="1:199">
      <c r="A31" s="38" t="s">
        <v>302</v>
      </c>
      <c r="B31" s="39" t="s">
        <v>303</v>
      </c>
      <c r="C31" s="30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41"/>
      <c r="DY31" s="41"/>
      <c r="DZ31" s="41"/>
      <c r="EA31" s="41"/>
      <c r="EB31" s="41"/>
      <c r="EC31" s="41"/>
      <c r="ED31" s="41"/>
      <c r="EE31" s="41"/>
      <c r="EF31" s="41"/>
      <c r="EG31" s="41"/>
      <c r="EH31" s="41"/>
      <c r="EI31" s="41"/>
      <c r="EJ31" s="41"/>
      <c r="EK31" s="41"/>
      <c r="EL31" s="41"/>
      <c r="EM31" s="41"/>
      <c r="EN31" s="41"/>
      <c r="EO31" s="41"/>
      <c r="EP31" s="41"/>
      <c r="EQ31" s="41"/>
      <c r="ER31" s="41"/>
      <c r="ES31" s="41"/>
      <c r="ET31" s="41"/>
      <c r="EU31" s="41"/>
      <c r="EV31" s="41"/>
      <c r="EW31" s="41"/>
      <c r="EX31" s="41"/>
      <c r="EY31" s="41"/>
      <c r="EZ31" s="41"/>
      <c r="FA31" s="41"/>
      <c r="FB31" s="41"/>
      <c r="FC31" s="41"/>
      <c r="FD31" s="41"/>
      <c r="FE31" s="41"/>
      <c r="FF31" s="41"/>
      <c r="FG31" s="41"/>
      <c r="FH31" s="41"/>
      <c r="FI31" s="41"/>
      <c r="FJ31" s="41"/>
      <c r="FK31" s="41"/>
      <c r="FL31" s="41"/>
      <c r="FM31" s="41"/>
      <c r="FN31" s="41"/>
      <c r="FO31" s="41"/>
      <c r="FP31" s="41"/>
      <c r="FQ31" s="41"/>
      <c r="FR31" s="41"/>
      <c r="FS31" s="41"/>
      <c r="FT31" s="41"/>
      <c r="FU31" s="41"/>
      <c r="FV31" s="41"/>
      <c r="FW31" s="41"/>
      <c r="FX31" s="41"/>
      <c r="FY31" s="41"/>
      <c r="FZ31" s="41"/>
      <c r="GA31" s="41"/>
      <c r="GB31" s="41"/>
      <c r="GC31" s="41"/>
      <c r="GD31" s="41"/>
      <c r="GE31" s="41"/>
      <c r="GF31" s="41"/>
      <c r="GG31" s="41"/>
      <c r="GH31" s="41"/>
      <c r="GI31" s="41"/>
      <c r="GJ31" s="41"/>
      <c r="GK31" s="41"/>
      <c r="GL31" s="41"/>
      <c r="GM31" s="41"/>
      <c r="GN31" s="41"/>
      <c r="GO31" s="41"/>
      <c r="GP31" s="41"/>
      <c r="GQ31" s="41"/>
    </row>
    <row r="32" s="31" customFormat="1" ht="23.1" customHeight="1" spans="1:199">
      <c r="A32" s="38" t="s">
        <v>304</v>
      </c>
      <c r="B32" s="39" t="s">
        <v>305</v>
      </c>
      <c r="C32" s="30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  <c r="DY32" s="41"/>
      <c r="DZ32" s="41"/>
      <c r="EA32" s="41"/>
      <c r="EB32" s="41"/>
      <c r="EC32" s="41"/>
      <c r="ED32" s="41"/>
      <c r="EE32" s="41"/>
      <c r="EF32" s="41"/>
      <c r="EG32" s="41"/>
      <c r="EH32" s="41"/>
      <c r="EI32" s="41"/>
      <c r="EJ32" s="41"/>
      <c r="EK32" s="41"/>
      <c r="EL32" s="41"/>
      <c r="EM32" s="41"/>
      <c r="EN32" s="41"/>
      <c r="EO32" s="41"/>
      <c r="EP32" s="41"/>
      <c r="EQ32" s="41"/>
      <c r="ER32" s="41"/>
      <c r="ES32" s="41"/>
      <c r="ET32" s="41"/>
      <c r="EU32" s="41"/>
      <c r="EV32" s="41"/>
      <c r="EW32" s="41"/>
      <c r="EX32" s="41"/>
      <c r="EY32" s="41"/>
      <c r="EZ32" s="41"/>
      <c r="FA32" s="41"/>
      <c r="FB32" s="41"/>
      <c r="FC32" s="41"/>
      <c r="FD32" s="41"/>
      <c r="FE32" s="41"/>
      <c r="FF32" s="41"/>
      <c r="FG32" s="41"/>
      <c r="FH32" s="41"/>
      <c r="FI32" s="41"/>
      <c r="FJ32" s="41"/>
      <c r="FK32" s="41"/>
      <c r="FL32" s="41"/>
      <c r="FM32" s="41"/>
      <c r="FN32" s="41"/>
      <c r="FO32" s="41"/>
      <c r="FP32" s="41"/>
      <c r="FQ32" s="41"/>
      <c r="FR32" s="41"/>
      <c r="FS32" s="41"/>
      <c r="FT32" s="41"/>
      <c r="FU32" s="41"/>
      <c r="FV32" s="41"/>
      <c r="FW32" s="41"/>
      <c r="FX32" s="41"/>
      <c r="FY32" s="41"/>
      <c r="FZ32" s="41"/>
      <c r="GA32" s="41"/>
      <c r="GB32" s="41"/>
      <c r="GC32" s="41"/>
      <c r="GD32" s="41"/>
      <c r="GE32" s="41"/>
      <c r="GF32" s="41"/>
      <c r="GG32" s="41"/>
      <c r="GH32" s="41"/>
      <c r="GI32" s="41"/>
      <c r="GJ32" s="41"/>
      <c r="GK32" s="41"/>
      <c r="GL32" s="41"/>
      <c r="GM32" s="41"/>
      <c r="GN32" s="41"/>
      <c r="GO32" s="41"/>
      <c r="GP32" s="41"/>
      <c r="GQ32" s="41"/>
    </row>
    <row r="33" s="31" customFormat="1" ht="23.1" customHeight="1" spans="1:199">
      <c r="A33" s="38" t="s">
        <v>306</v>
      </c>
      <c r="B33" s="39" t="s">
        <v>307</v>
      </c>
      <c r="C33" s="30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  <c r="DC33" s="41"/>
      <c r="DD33" s="41"/>
      <c r="DE33" s="41"/>
      <c r="DF33" s="41"/>
      <c r="DG33" s="41"/>
      <c r="DH33" s="41"/>
      <c r="DI33" s="41"/>
      <c r="DJ33" s="41"/>
      <c r="DK33" s="41"/>
      <c r="DL33" s="41"/>
      <c r="DM33" s="41"/>
      <c r="DN33" s="41"/>
      <c r="DO33" s="41"/>
      <c r="DP33" s="41"/>
      <c r="DQ33" s="41"/>
      <c r="DR33" s="41"/>
      <c r="DS33" s="41"/>
      <c r="DT33" s="41"/>
      <c r="DU33" s="41"/>
      <c r="DV33" s="41"/>
      <c r="DW33" s="41"/>
      <c r="DX33" s="41"/>
      <c r="DY33" s="41"/>
      <c r="DZ33" s="41"/>
      <c r="EA33" s="41"/>
      <c r="EB33" s="41"/>
      <c r="EC33" s="41"/>
      <c r="ED33" s="41"/>
      <c r="EE33" s="41"/>
      <c r="EF33" s="41"/>
      <c r="EG33" s="41"/>
      <c r="EH33" s="41"/>
      <c r="EI33" s="41"/>
      <c r="EJ33" s="41"/>
      <c r="EK33" s="41"/>
      <c r="EL33" s="41"/>
      <c r="EM33" s="41"/>
      <c r="EN33" s="41"/>
      <c r="EO33" s="41"/>
      <c r="EP33" s="41"/>
      <c r="EQ33" s="41"/>
      <c r="ER33" s="41"/>
      <c r="ES33" s="41"/>
      <c r="ET33" s="41"/>
      <c r="EU33" s="41"/>
      <c r="EV33" s="41"/>
      <c r="EW33" s="41"/>
      <c r="EX33" s="41"/>
      <c r="EY33" s="41"/>
      <c r="EZ33" s="41"/>
      <c r="FA33" s="41"/>
      <c r="FB33" s="41"/>
      <c r="FC33" s="41"/>
      <c r="FD33" s="41"/>
      <c r="FE33" s="41"/>
      <c r="FF33" s="41"/>
      <c r="FG33" s="41"/>
      <c r="FH33" s="41"/>
      <c r="FI33" s="41"/>
      <c r="FJ33" s="41"/>
      <c r="FK33" s="41"/>
      <c r="FL33" s="41"/>
      <c r="FM33" s="41"/>
      <c r="FN33" s="41"/>
      <c r="FO33" s="41"/>
      <c r="FP33" s="41"/>
      <c r="FQ33" s="41"/>
      <c r="FR33" s="41"/>
      <c r="FS33" s="41"/>
      <c r="FT33" s="41"/>
      <c r="FU33" s="41"/>
      <c r="FV33" s="41"/>
      <c r="FW33" s="41"/>
      <c r="FX33" s="41"/>
      <c r="FY33" s="41"/>
      <c r="FZ33" s="41"/>
      <c r="GA33" s="41"/>
      <c r="GB33" s="41"/>
      <c r="GC33" s="41"/>
      <c r="GD33" s="41"/>
      <c r="GE33" s="41"/>
      <c r="GF33" s="41"/>
      <c r="GG33" s="41"/>
      <c r="GH33" s="41"/>
      <c r="GI33" s="41"/>
      <c r="GJ33" s="41"/>
      <c r="GK33" s="41"/>
      <c r="GL33" s="41"/>
      <c r="GM33" s="41"/>
      <c r="GN33" s="41"/>
      <c r="GO33" s="41"/>
      <c r="GP33" s="41"/>
      <c r="GQ33" s="41"/>
    </row>
    <row r="34" s="31" customFormat="1" ht="23.1" customHeight="1" spans="1:199">
      <c r="A34" s="38" t="s">
        <v>308</v>
      </c>
      <c r="B34" s="39" t="s">
        <v>309</v>
      </c>
      <c r="C34" s="30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1"/>
      <c r="DV34" s="41"/>
      <c r="DW34" s="41"/>
      <c r="DX34" s="41"/>
      <c r="DY34" s="41"/>
      <c r="DZ34" s="41"/>
      <c r="EA34" s="41"/>
      <c r="EB34" s="41"/>
      <c r="EC34" s="41"/>
      <c r="ED34" s="41"/>
      <c r="EE34" s="41"/>
      <c r="EF34" s="41"/>
      <c r="EG34" s="41"/>
      <c r="EH34" s="41"/>
      <c r="EI34" s="41"/>
      <c r="EJ34" s="41"/>
      <c r="EK34" s="41"/>
      <c r="EL34" s="41"/>
      <c r="EM34" s="41"/>
      <c r="EN34" s="41"/>
      <c r="EO34" s="41"/>
      <c r="EP34" s="41"/>
      <c r="EQ34" s="41"/>
      <c r="ER34" s="41"/>
      <c r="ES34" s="41"/>
      <c r="ET34" s="41"/>
      <c r="EU34" s="41"/>
      <c r="EV34" s="41"/>
      <c r="EW34" s="41"/>
      <c r="EX34" s="41"/>
      <c r="EY34" s="41"/>
      <c r="EZ34" s="41"/>
      <c r="FA34" s="41"/>
      <c r="FB34" s="41"/>
      <c r="FC34" s="41"/>
      <c r="FD34" s="41"/>
      <c r="FE34" s="41"/>
      <c r="FF34" s="41"/>
      <c r="FG34" s="41"/>
      <c r="FH34" s="41"/>
      <c r="FI34" s="41"/>
      <c r="FJ34" s="41"/>
      <c r="FK34" s="41"/>
      <c r="FL34" s="41"/>
      <c r="FM34" s="41"/>
      <c r="FN34" s="41"/>
      <c r="FO34" s="41"/>
      <c r="FP34" s="41"/>
      <c r="FQ34" s="41"/>
      <c r="FR34" s="41"/>
      <c r="FS34" s="41"/>
      <c r="FT34" s="41"/>
      <c r="FU34" s="41"/>
      <c r="FV34" s="41"/>
      <c r="FW34" s="41"/>
      <c r="FX34" s="41"/>
      <c r="FY34" s="41"/>
      <c r="FZ34" s="41"/>
      <c r="GA34" s="41"/>
      <c r="GB34" s="41"/>
      <c r="GC34" s="41"/>
      <c r="GD34" s="41"/>
      <c r="GE34" s="41"/>
      <c r="GF34" s="41"/>
      <c r="GG34" s="41"/>
      <c r="GH34" s="41"/>
      <c r="GI34" s="41"/>
      <c r="GJ34" s="41"/>
      <c r="GK34" s="41"/>
      <c r="GL34" s="41"/>
      <c r="GM34" s="41"/>
      <c r="GN34" s="41"/>
      <c r="GO34" s="41"/>
      <c r="GP34" s="41"/>
      <c r="GQ34" s="41"/>
    </row>
    <row r="35" s="31" customFormat="1" ht="23.1" customHeight="1" spans="1:199">
      <c r="A35" s="38" t="s">
        <v>310</v>
      </c>
      <c r="B35" s="39" t="s">
        <v>311</v>
      </c>
      <c r="C35" s="28">
        <v>5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  <c r="EO35" s="34"/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  <c r="FE35" s="34"/>
      <c r="FF35" s="34"/>
      <c r="FG35" s="34"/>
      <c r="FH35" s="34"/>
      <c r="FI35" s="34"/>
      <c r="FJ35" s="34"/>
      <c r="FK35" s="34"/>
      <c r="FL35" s="34"/>
      <c r="FM35" s="34"/>
      <c r="FN35" s="34"/>
      <c r="FO35" s="34"/>
      <c r="FP35" s="34"/>
      <c r="FQ35" s="34"/>
      <c r="FR35" s="34"/>
      <c r="FS35" s="34"/>
      <c r="FT35" s="34"/>
      <c r="FU35" s="34"/>
      <c r="FV35" s="34"/>
      <c r="FW35" s="34"/>
      <c r="FX35" s="34"/>
      <c r="FY35" s="34"/>
      <c r="FZ35" s="34"/>
      <c r="GA35" s="34"/>
      <c r="GB35" s="34"/>
      <c r="GC35" s="34"/>
      <c r="GD35" s="34"/>
      <c r="GE35" s="34"/>
      <c r="GF35" s="34"/>
      <c r="GG35" s="34"/>
      <c r="GH35" s="34"/>
      <c r="GI35" s="34"/>
      <c r="GJ35" s="34"/>
      <c r="GK35" s="34"/>
      <c r="GL35" s="34"/>
      <c r="GM35" s="34"/>
      <c r="GN35" s="34"/>
      <c r="GO35" s="34"/>
      <c r="GP35" s="34"/>
      <c r="GQ35" s="34"/>
    </row>
    <row r="36" s="31" customFormat="1" ht="23.1" customHeight="1" spans="1:199">
      <c r="A36" s="38" t="s">
        <v>312</v>
      </c>
      <c r="B36" s="39" t="s">
        <v>186</v>
      </c>
      <c r="C36" s="30">
        <v>22.89</v>
      </c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41"/>
      <c r="EO36" s="41"/>
      <c r="EP36" s="41"/>
      <c r="EQ36" s="41"/>
      <c r="ER36" s="41"/>
      <c r="ES36" s="41"/>
      <c r="ET36" s="41"/>
      <c r="EU36" s="41"/>
      <c r="EV36" s="41"/>
      <c r="EW36" s="41"/>
      <c r="EX36" s="41"/>
      <c r="EY36" s="41"/>
      <c r="EZ36" s="41"/>
      <c r="FA36" s="41"/>
      <c r="FB36" s="41"/>
      <c r="FC36" s="41"/>
      <c r="FD36" s="41"/>
      <c r="FE36" s="41"/>
      <c r="FF36" s="41"/>
      <c r="FG36" s="41"/>
      <c r="FH36" s="41"/>
      <c r="FI36" s="41"/>
      <c r="FJ36" s="41"/>
      <c r="FK36" s="41"/>
      <c r="FL36" s="41"/>
      <c r="FM36" s="41"/>
      <c r="FN36" s="41"/>
      <c r="FO36" s="41"/>
      <c r="FP36" s="41"/>
      <c r="FQ36" s="41"/>
      <c r="FR36" s="41"/>
      <c r="FS36" s="41"/>
      <c r="FT36" s="41"/>
      <c r="FU36" s="41"/>
      <c r="FV36" s="41"/>
      <c r="FW36" s="41"/>
      <c r="FX36" s="41"/>
      <c r="FY36" s="41"/>
      <c r="FZ36" s="41"/>
      <c r="GA36" s="41"/>
      <c r="GB36" s="41"/>
      <c r="GC36" s="41"/>
      <c r="GD36" s="41"/>
      <c r="GE36" s="41"/>
      <c r="GF36" s="41"/>
      <c r="GG36" s="41"/>
      <c r="GH36" s="41"/>
      <c r="GI36" s="41"/>
      <c r="GJ36" s="41"/>
      <c r="GK36" s="41"/>
      <c r="GL36" s="41"/>
      <c r="GM36" s="41"/>
      <c r="GN36" s="41"/>
      <c r="GO36" s="41"/>
      <c r="GP36" s="41"/>
      <c r="GQ36" s="41"/>
    </row>
    <row r="37" s="31" customFormat="1" ht="23.1" customHeight="1" spans="1:3">
      <c r="A37" s="38" t="s">
        <v>313</v>
      </c>
      <c r="B37" s="39" t="s">
        <v>314</v>
      </c>
      <c r="C37" s="30"/>
    </row>
    <row r="38" s="31" customFormat="1" ht="23.1" customHeight="1" spans="1:3">
      <c r="A38" s="38" t="s">
        <v>315</v>
      </c>
      <c r="B38" s="39" t="s">
        <v>316</v>
      </c>
      <c r="C38" s="30"/>
    </row>
    <row r="39" s="31" customFormat="1" ht="23.1" customHeight="1" spans="1:3">
      <c r="A39" s="38" t="s">
        <v>317</v>
      </c>
      <c r="B39" s="39" t="s">
        <v>318</v>
      </c>
      <c r="C39" s="30">
        <v>21.6</v>
      </c>
    </row>
    <row r="40" s="31" customFormat="1" ht="23.1" customHeight="1" spans="1:3">
      <c r="A40" s="38" t="s">
        <v>319</v>
      </c>
      <c r="B40" s="39" t="s">
        <v>320</v>
      </c>
      <c r="C40" s="30">
        <f>1.12+0.17</f>
        <v>1.29</v>
      </c>
    </row>
    <row r="41" s="31" customFormat="1" ht="23.1" customHeight="1" spans="1:3">
      <c r="A41" s="38" t="s">
        <v>321</v>
      </c>
      <c r="B41" s="39" t="s">
        <v>322</v>
      </c>
      <c r="C41" s="30"/>
    </row>
    <row r="42" s="31" customFormat="1" ht="23.1" customHeight="1"/>
    <row r="43" s="31" customFormat="1" ht="23.1" customHeight="1"/>
    <row r="44" s="31" customFormat="1" ht="23.1" customHeight="1"/>
    <row r="45" s="31" customFormat="1" ht="23.1" customHeight="1"/>
    <row r="46" s="31" customFormat="1" ht="23.1" customHeight="1"/>
    <row r="47" s="31" customFormat="1" ht="23.1" customHeight="1"/>
    <row r="48" s="31" customFormat="1" ht="23.1" customHeight="1"/>
    <row r="49" s="31" customFormat="1" ht="23.1" customHeight="1"/>
    <row r="50" s="31" customFormat="1" ht="23.1" customHeight="1"/>
    <row r="51" s="31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J15" sqref="J15"/>
    </sheetView>
  </sheetViews>
  <sheetFormatPr defaultColWidth="9" defaultRowHeight="13.5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5"/>
      <c r="N1" s="15"/>
    </row>
    <row r="2" ht="45" customHeight="1" spans="1:14">
      <c r="A2" s="4" t="s">
        <v>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31</v>
      </c>
      <c r="N3" s="16"/>
    </row>
    <row r="4" ht="42" customHeight="1" spans="1:14">
      <c r="A4" s="6" t="s">
        <v>154</v>
      </c>
      <c r="B4" s="6"/>
      <c r="C4" s="6"/>
      <c r="D4" s="6" t="s">
        <v>175</v>
      </c>
      <c r="E4" s="6" t="s">
        <v>176</v>
      </c>
      <c r="F4" s="6" t="s">
        <v>193</v>
      </c>
      <c r="G4" s="6" t="s">
        <v>178</v>
      </c>
      <c r="H4" s="6"/>
      <c r="I4" s="6"/>
      <c r="J4" s="6"/>
      <c r="K4" s="6"/>
      <c r="L4" s="6" t="s">
        <v>182</v>
      </c>
      <c r="M4" s="6"/>
      <c r="N4" s="6"/>
    </row>
    <row r="5" ht="39.75" customHeight="1" spans="1:14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323</v>
      </c>
      <c r="I5" s="6" t="s">
        <v>324</v>
      </c>
      <c r="J5" s="6" t="s">
        <v>325</v>
      </c>
      <c r="K5" s="6" t="s">
        <v>277</v>
      </c>
      <c r="L5" s="6" t="s">
        <v>135</v>
      </c>
      <c r="M5" s="6" t="s">
        <v>194</v>
      </c>
      <c r="N5" s="6" t="s">
        <v>326</v>
      </c>
    </row>
    <row r="6" ht="22.5" customHeight="1" spans="1:14">
      <c r="A6" s="19"/>
      <c r="B6" s="19"/>
      <c r="C6" s="19"/>
      <c r="D6" s="19"/>
      <c r="E6" s="19" t="s">
        <v>135</v>
      </c>
      <c r="F6" s="29">
        <v>611.1</v>
      </c>
      <c r="G6" s="29">
        <v>611.1</v>
      </c>
      <c r="H6" s="28">
        <f t="shared" ref="H6:H9" si="0">414.59+35.33</f>
        <v>449.92</v>
      </c>
      <c r="I6" s="28">
        <v>95.14</v>
      </c>
      <c r="J6" s="28">
        <v>50.39</v>
      </c>
      <c r="K6" s="28">
        <v>15.65</v>
      </c>
      <c r="L6" s="29"/>
      <c r="M6" s="29"/>
      <c r="N6" s="29"/>
    </row>
    <row r="7" ht="22.5" customHeight="1" spans="1:14">
      <c r="A7" s="26" t="s">
        <v>165</v>
      </c>
      <c r="B7" s="26"/>
      <c r="C7" s="26"/>
      <c r="D7" s="27"/>
      <c r="E7" s="27" t="s">
        <v>166</v>
      </c>
      <c r="F7" s="29">
        <v>611.1</v>
      </c>
      <c r="G7" s="29">
        <v>611.1</v>
      </c>
      <c r="H7" s="28">
        <f t="shared" si="0"/>
        <v>449.92</v>
      </c>
      <c r="I7" s="28">
        <v>95.14</v>
      </c>
      <c r="J7" s="28">
        <v>50.39</v>
      </c>
      <c r="K7" s="28">
        <v>15.65</v>
      </c>
      <c r="L7" s="29"/>
      <c r="M7" s="29"/>
      <c r="N7" s="29"/>
    </row>
    <row r="8" ht="22.5" customHeight="1" spans="1:14">
      <c r="A8" s="26" t="s">
        <v>165</v>
      </c>
      <c r="B8" s="26" t="s">
        <v>167</v>
      </c>
      <c r="C8" s="26"/>
      <c r="D8" s="27"/>
      <c r="E8" s="27" t="s">
        <v>168</v>
      </c>
      <c r="F8" s="29">
        <v>611.1</v>
      </c>
      <c r="G8" s="29">
        <v>611.1</v>
      </c>
      <c r="H8" s="28">
        <f t="shared" si="0"/>
        <v>449.92</v>
      </c>
      <c r="I8" s="28">
        <v>95.14</v>
      </c>
      <c r="J8" s="28">
        <v>50.39</v>
      </c>
      <c r="K8" s="28">
        <v>15.65</v>
      </c>
      <c r="L8" s="29"/>
      <c r="M8" s="29"/>
      <c r="N8" s="29"/>
    </row>
    <row r="9" ht="22.5" customHeight="1" spans="1:14">
      <c r="A9" s="26" t="s">
        <v>165</v>
      </c>
      <c r="B9" s="26" t="s">
        <v>167</v>
      </c>
      <c r="C9" s="26" t="s">
        <v>167</v>
      </c>
      <c r="D9" s="27"/>
      <c r="E9" s="27" t="s">
        <v>169</v>
      </c>
      <c r="F9" s="29">
        <v>611.1</v>
      </c>
      <c r="G9" s="29">
        <v>611.1</v>
      </c>
      <c r="H9" s="28">
        <f t="shared" si="0"/>
        <v>449.92</v>
      </c>
      <c r="I9" s="28">
        <v>95.14</v>
      </c>
      <c r="J9" s="28">
        <v>50.39</v>
      </c>
      <c r="K9" s="28">
        <v>15.65</v>
      </c>
      <c r="L9" s="29"/>
      <c r="M9" s="29"/>
      <c r="N9" s="29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workbookViewId="0">
      <selection activeCell="A7" sqref="A7:E9"/>
    </sheetView>
  </sheetViews>
  <sheetFormatPr defaultColWidth="9" defaultRowHeight="13.5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5"/>
      <c r="V1" s="15"/>
    </row>
    <row r="2" ht="50.25" customHeight="1" spans="1:22">
      <c r="A2" s="12" t="s">
        <v>16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31</v>
      </c>
      <c r="V3" s="16"/>
    </row>
    <row r="4" ht="27" customHeight="1" spans="1:22">
      <c r="A4" s="6" t="s">
        <v>154</v>
      </c>
      <c r="B4" s="6"/>
      <c r="C4" s="6"/>
      <c r="D4" s="6" t="s">
        <v>175</v>
      </c>
      <c r="E4" s="6" t="s">
        <v>176</v>
      </c>
      <c r="F4" s="6" t="s">
        <v>193</v>
      </c>
      <c r="G4" s="6" t="s">
        <v>327</v>
      </c>
      <c r="H4" s="6"/>
      <c r="I4" s="6"/>
      <c r="J4" s="6"/>
      <c r="K4" s="6"/>
      <c r="L4" s="23" t="s">
        <v>328</v>
      </c>
      <c r="M4" s="23"/>
      <c r="N4" s="23"/>
      <c r="O4" s="23"/>
      <c r="P4" s="23"/>
      <c r="Q4" s="23"/>
      <c r="R4" s="23" t="s">
        <v>325</v>
      </c>
      <c r="S4" s="23" t="s">
        <v>329</v>
      </c>
      <c r="T4" s="23"/>
      <c r="U4" s="23"/>
      <c r="V4" s="23"/>
    </row>
    <row r="5" ht="56.25" customHeight="1" spans="1:22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330</v>
      </c>
      <c r="I5" s="6" t="s">
        <v>331</v>
      </c>
      <c r="J5" s="6" t="s">
        <v>332</v>
      </c>
      <c r="K5" s="6" t="s">
        <v>333</v>
      </c>
      <c r="L5" s="23" t="s">
        <v>135</v>
      </c>
      <c r="M5" s="23" t="s">
        <v>268</v>
      </c>
      <c r="N5" s="23" t="s">
        <v>270</v>
      </c>
      <c r="O5" s="23" t="s">
        <v>334</v>
      </c>
      <c r="P5" s="23" t="s">
        <v>335</v>
      </c>
      <c r="Q5" s="23" t="s">
        <v>336</v>
      </c>
      <c r="R5" s="23"/>
      <c r="S5" s="23" t="s">
        <v>135</v>
      </c>
      <c r="T5" s="23" t="s">
        <v>337</v>
      </c>
      <c r="U5" s="23" t="s">
        <v>338</v>
      </c>
      <c r="V5" s="23" t="s">
        <v>277</v>
      </c>
    </row>
    <row r="6" ht="22.5" customHeight="1" spans="1:22">
      <c r="A6" s="19"/>
      <c r="B6" s="19"/>
      <c r="C6" s="19"/>
      <c r="D6" s="19"/>
      <c r="E6" s="19" t="s">
        <v>135</v>
      </c>
      <c r="F6" s="20">
        <f t="shared" ref="F6:F9" si="0">G6+L6+R6+S6</f>
        <v>611.1</v>
      </c>
      <c r="G6" s="20">
        <v>420.05</v>
      </c>
      <c r="H6" s="30">
        <v>176.67</v>
      </c>
      <c r="I6" s="30">
        <f t="shared" ref="I6:I9" si="1">101.97+0.97+0.97</f>
        <v>103.91</v>
      </c>
      <c r="J6" s="30">
        <f t="shared" ref="J6:J9" si="2">14.72+89.42+35.33</f>
        <v>139.47</v>
      </c>
      <c r="K6" s="20"/>
      <c r="L6" s="20">
        <v>95.14</v>
      </c>
      <c r="M6" s="30">
        <v>61.25</v>
      </c>
      <c r="N6" s="20"/>
      <c r="O6" s="30">
        <v>33.89</v>
      </c>
      <c r="P6" s="20"/>
      <c r="Q6" s="20"/>
      <c r="R6" s="20">
        <v>50.39</v>
      </c>
      <c r="S6" s="20">
        <v>45.52</v>
      </c>
      <c r="T6" s="20"/>
      <c r="U6" s="20"/>
      <c r="V6" s="30">
        <f t="shared" ref="V6:V9" si="3">29.87+13.19+2.46</f>
        <v>45.52</v>
      </c>
    </row>
    <row r="7" ht="22.5" customHeight="1" spans="1:22">
      <c r="A7" s="26" t="s">
        <v>165</v>
      </c>
      <c r="B7" s="26"/>
      <c r="C7" s="26"/>
      <c r="D7" s="27"/>
      <c r="E7" s="27" t="s">
        <v>166</v>
      </c>
      <c r="F7" s="20">
        <f t="shared" si="0"/>
        <v>611.1</v>
      </c>
      <c r="G7" s="20">
        <v>420.05</v>
      </c>
      <c r="H7" s="30">
        <v>176.67</v>
      </c>
      <c r="I7" s="30">
        <f t="shared" si="1"/>
        <v>103.91</v>
      </c>
      <c r="J7" s="30">
        <f t="shared" si="2"/>
        <v>139.47</v>
      </c>
      <c r="K7" s="20"/>
      <c r="L7" s="20">
        <v>95.14</v>
      </c>
      <c r="M7" s="30">
        <v>61.25</v>
      </c>
      <c r="N7" s="20"/>
      <c r="O7" s="30">
        <v>33.89</v>
      </c>
      <c r="P7" s="20"/>
      <c r="Q7" s="20"/>
      <c r="R7" s="20">
        <v>50.39</v>
      </c>
      <c r="S7" s="20">
        <v>45.52</v>
      </c>
      <c r="T7" s="20"/>
      <c r="U7" s="20"/>
      <c r="V7" s="30">
        <f t="shared" si="3"/>
        <v>45.52</v>
      </c>
    </row>
    <row r="8" ht="22.5" customHeight="1" spans="1:22">
      <c r="A8" s="26" t="s">
        <v>165</v>
      </c>
      <c r="B8" s="26" t="s">
        <v>167</v>
      </c>
      <c r="C8" s="26"/>
      <c r="D8" s="27"/>
      <c r="E8" s="27" t="s">
        <v>168</v>
      </c>
      <c r="F8" s="20">
        <f t="shared" si="0"/>
        <v>611.1</v>
      </c>
      <c r="G8" s="20">
        <v>420.05</v>
      </c>
      <c r="H8" s="30">
        <v>176.67</v>
      </c>
      <c r="I8" s="30">
        <f t="shared" si="1"/>
        <v>103.91</v>
      </c>
      <c r="J8" s="30">
        <f t="shared" si="2"/>
        <v>139.47</v>
      </c>
      <c r="K8" s="20"/>
      <c r="L8" s="20">
        <v>95.14</v>
      </c>
      <c r="M8" s="30">
        <v>61.25</v>
      </c>
      <c r="N8" s="20"/>
      <c r="O8" s="30">
        <v>33.89</v>
      </c>
      <c r="P8" s="20"/>
      <c r="Q8" s="20"/>
      <c r="R8" s="20">
        <v>50.39</v>
      </c>
      <c r="S8" s="20">
        <v>45.52</v>
      </c>
      <c r="T8" s="20"/>
      <c r="U8" s="20"/>
      <c r="V8" s="30">
        <f t="shared" si="3"/>
        <v>45.52</v>
      </c>
    </row>
    <row r="9" ht="22.5" customHeight="1" spans="1:22">
      <c r="A9" s="26" t="s">
        <v>165</v>
      </c>
      <c r="B9" s="26" t="s">
        <v>167</v>
      </c>
      <c r="C9" s="26" t="s">
        <v>167</v>
      </c>
      <c r="D9" s="27"/>
      <c r="E9" s="27" t="s">
        <v>169</v>
      </c>
      <c r="F9" s="20">
        <f t="shared" si="0"/>
        <v>611.1</v>
      </c>
      <c r="G9" s="20">
        <v>420.05</v>
      </c>
      <c r="H9" s="30">
        <v>176.67</v>
      </c>
      <c r="I9" s="30">
        <f t="shared" si="1"/>
        <v>103.91</v>
      </c>
      <c r="J9" s="30">
        <f t="shared" si="2"/>
        <v>139.47</v>
      </c>
      <c r="K9" s="20"/>
      <c r="L9" s="20">
        <v>95.14</v>
      </c>
      <c r="M9" s="30">
        <v>61.25</v>
      </c>
      <c r="N9" s="20"/>
      <c r="O9" s="30">
        <v>33.89</v>
      </c>
      <c r="P9" s="20"/>
      <c r="Q9" s="20"/>
      <c r="R9" s="20">
        <v>50.39</v>
      </c>
      <c r="S9" s="20">
        <v>45.52</v>
      </c>
      <c r="T9" s="20"/>
      <c r="U9" s="20"/>
      <c r="V9" s="30">
        <f t="shared" si="3"/>
        <v>45.52</v>
      </c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7" sqref="A7:E9"/>
    </sheetView>
  </sheetViews>
  <sheetFormatPr defaultColWidth="9" defaultRowHeight="13.5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8"/>
      <c r="C1" s="18"/>
      <c r="D1" s="18"/>
      <c r="E1" s="18"/>
      <c r="F1" s="18"/>
      <c r="G1" s="18"/>
      <c r="H1" s="18"/>
      <c r="I1" s="18"/>
      <c r="J1" s="18"/>
      <c r="K1" s="15"/>
    </row>
    <row r="2" ht="46.5" customHeight="1" spans="1:11">
      <c r="A2" s="4" t="s">
        <v>17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31</v>
      </c>
      <c r="K3" s="16"/>
    </row>
    <row r="4" ht="23.25" customHeight="1" spans="1:11">
      <c r="A4" s="6" t="s">
        <v>154</v>
      </c>
      <c r="B4" s="6"/>
      <c r="C4" s="6"/>
      <c r="D4" s="6" t="s">
        <v>175</v>
      </c>
      <c r="E4" s="6" t="s">
        <v>176</v>
      </c>
      <c r="F4" s="6" t="s">
        <v>339</v>
      </c>
      <c r="G4" s="23" t="s">
        <v>340</v>
      </c>
      <c r="H4" s="23" t="s">
        <v>341</v>
      </c>
      <c r="I4" s="23" t="s">
        <v>342</v>
      </c>
      <c r="J4" s="23" t="s">
        <v>343</v>
      </c>
      <c r="K4" s="23" t="s">
        <v>344</v>
      </c>
    </row>
    <row r="5" ht="23.2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23"/>
      <c r="H5" s="23"/>
      <c r="I5" s="23"/>
      <c r="J5" s="23"/>
      <c r="K5" s="23"/>
    </row>
    <row r="6" ht="22.5" customHeight="1" spans="1:11">
      <c r="A6" s="19"/>
      <c r="B6" s="19"/>
      <c r="C6" s="19"/>
      <c r="D6" s="19"/>
      <c r="E6" s="19" t="s">
        <v>135</v>
      </c>
      <c r="F6" s="20">
        <v>22.89</v>
      </c>
      <c r="G6" s="28">
        <v>22.89</v>
      </c>
      <c r="H6" s="20"/>
      <c r="I6" s="20"/>
      <c r="J6" s="20"/>
      <c r="K6" s="20"/>
    </row>
    <row r="7" ht="22.5" customHeight="1" spans="1:11">
      <c r="A7" s="26" t="s">
        <v>165</v>
      </c>
      <c r="B7" s="26"/>
      <c r="C7" s="26"/>
      <c r="D7" s="27"/>
      <c r="E7" s="27" t="s">
        <v>166</v>
      </c>
      <c r="F7" s="20">
        <v>22.89</v>
      </c>
      <c r="G7" s="28">
        <v>22.89</v>
      </c>
      <c r="H7" s="20"/>
      <c r="I7" s="20"/>
      <c r="J7" s="20"/>
      <c r="K7" s="20"/>
    </row>
    <row r="8" ht="22.5" customHeight="1" spans="1:11">
      <c r="A8" s="26" t="s">
        <v>165</v>
      </c>
      <c r="B8" s="26" t="s">
        <v>167</v>
      </c>
      <c r="C8" s="26"/>
      <c r="D8" s="27"/>
      <c r="E8" s="27" t="s">
        <v>168</v>
      </c>
      <c r="F8" s="20">
        <v>22.89</v>
      </c>
      <c r="G8" s="28">
        <v>22.89</v>
      </c>
      <c r="H8" s="20"/>
      <c r="I8" s="20"/>
      <c r="J8" s="20"/>
      <c r="K8" s="20"/>
    </row>
    <row r="9" ht="22.5" customHeight="1" spans="1:11">
      <c r="A9" s="26" t="s">
        <v>165</v>
      </c>
      <c r="B9" s="26" t="s">
        <v>167</v>
      </c>
      <c r="C9" s="26" t="s">
        <v>167</v>
      </c>
      <c r="D9" s="27"/>
      <c r="E9" s="27" t="s">
        <v>169</v>
      </c>
      <c r="F9" s="20">
        <v>22.89</v>
      </c>
      <c r="G9" s="28">
        <v>22.89</v>
      </c>
      <c r="H9" s="20"/>
      <c r="I9" s="20"/>
      <c r="J9" s="20"/>
      <c r="K9" s="20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7" sqref="A7:E9"/>
    </sheetView>
  </sheetViews>
  <sheetFormatPr defaultColWidth="9" defaultRowHeight="13.5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5"/>
      <c r="R1" s="15"/>
    </row>
    <row r="2" ht="40.5" customHeight="1" spans="1:18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31</v>
      </c>
      <c r="R3" s="16"/>
    </row>
    <row r="4" ht="24" customHeight="1" spans="1:18">
      <c r="A4" s="6" t="s">
        <v>154</v>
      </c>
      <c r="B4" s="6"/>
      <c r="C4" s="6"/>
      <c r="D4" s="6" t="s">
        <v>175</v>
      </c>
      <c r="E4" s="6" t="s">
        <v>176</v>
      </c>
      <c r="F4" s="6" t="s">
        <v>339</v>
      </c>
      <c r="G4" s="23" t="s">
        <v>345</v>
      </c>
      <c r="H4" s="23" t="s">
        <v>314</v>
      </c>
      <c r="I4" s="23" t="s">
        <v>346</v>
      </c>
      <c r="J4" s="23" t="s">
        <v>316</v>
      </c>
      <c r="K4" s="23" t="s">
        <v>318</v>
      </c>
      <c r="L4" s="23" t="s">
        <v>347</v>
      </c>
      <c r="M4" s="23" t="s">
        <v>348</v>
      </c>
      <c r="N4" s="23" t="s">
        <v>341</v>
      </c>
      <c r="O4" s="23" t="s">
        <v>320</v>
      </c>
      <c r="P4" s="23" t="s">
        <v>349</v>
      </c>
      <c r="Q4" s="23" t="s">
        <v>342</v>
      </c>
      <c r="R4" s="23" t="s">
        <v>344</v>
      </c>
    </row>
    <row r="5" ht="21.75" customHeight="1" spans="1:18">
      <c r="A5" s="6" t="s">
        <v>162</v>
      </c>
      <c r="B5" s="6" t="s">
        <v>163</v>
      </c>
      <c r="C5" s="6" t="s">
        <v>164</v>
      </c>
      <c r="D5" s="6"/>
      <c r="E5" s="6"/>
      <c r="F5" s="6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ht="22.5" customHeight="1" spans="1:18">
      <c r="A6" s="19"/>
      <c r="B6" s="19"/>
      <c r="C6" s="19"/>
      <c r="D6" s="19"/>
      <c r="E6" s="19" t="s">
        <v>135</v>
      </c>
      <c r="F6" s="20">
        <v>22.89</v>
      </c>
      <c r="G6" s="20"/>
      <c r="H6" s="20"/>
      <c r="I6" s="20"/>
      <c r="J6" s="20"/>
      <c r="K6" s="30">
        <v>21.6</v>
      </c>
      <c r="L6" s="20"/>
      <c r="M6" s="20"/>
      <c r="N6" s="20"/>
      <c r="O6" s="30">
        <f t="shared" ref="O6:O9" si="0">1.12+0.17</f>
        <v>1.29</v>
      </c>
      <c r="P6" s="20"/>
      <c r="Q6" s="20"/>
      <c r="R6" s="20"/>
    </row>
    <row r="7" ht="22.5" customHeight="1" spans="1:18">
      <c r="A7" s="26" t="s">
        <v>165</v>
      </c>
      <c r="B7" s="26"/>
      <c r="C7" s="26"/>
      <c r="D7" s="27"/>
      <c r="E7" s="27" t="s">
        <v>166</v>
      </c>
      <c r="F7" s="20">
        <v>22.89</v>
      </c>
      <c r="G7" s="20"/>
      <c r="H7" s="20"/>
      <c r="I7" s="20"/>
      <c r="J7" s="20"/>
      <c r="K7" s="30">
        <v>21.6</v>
      </c>
      <c r="L7" s="20"/>
      <c r="M7" s="20"/>
      <c r="N7" s="20"/>
      <c r="O7" s="30">
        <f t="shared" si="0"/>
        <v>1.29</v>
      </c>
      <c r="P7" s="20"/>
      <c r="Q7" s="20"/>
      <c r="R7" s="20"/>
    </row>
    <row r="8" ht="22.5" customHeight="1" spans="1:18">
      <c r="A8" s="26" t="s">
        <v>165</v>
      </c>
      <c r="B8" s="26" t="s">
        <v>167</v>
      </c>
      <c r="C8" s="26"/>
      <c r="D8" s="27"/>
      <c r="E8" s="27" t="s">
        <v>168</v>
      </c>
      <c r="F8" s="20">
        <v>22.89</v>
      </c>
      <c r="G8" s="20"/>
      <c r="H8" s="20"/>
      <c r="I8" s="20"/>
      <c r="J8" s="20"/>
      <c r="K8" s="30">
        <v>21.6</v>
      </c>
      <c r="L8" s="20"/>
      <c r="M8" s="20"/>
      <c r="N8" s="20"/>
      <c r="O8" s="30">
        <f t="shared" si="0"/>
        <v>1.29</v>
      </c>
      <c r="P8" s="20"/>
      <c r="Q8" s="20"/>
      <c r="R8" s="20"/>
    </row>
    <row r="9" ht="22.5" customHeight="1" spans="1:18">
      <c r="A9" s="26" t="s">
        <v>165</v>
      </c>
      <c r="B9" s="26" t="s">
        <v>167</v>
      </c>
      <c r="C9" s="26" t="s">
        <v>167</v>
      </c>
      <c r="D9" s="27"/>
      <c r="E9" s="27" t="s">
        <v>169</v>
      </c>
      <c r="F9" s="20">
        <v>22.89</v>
      </c>
      <c r="G9" s="20"/>
      <c r="H9" s="20"/>
      <c r="I9" s="20"/>
      <c r="J9" s="20"/>
      <c r="K9" s="30">
        <v>21.6</v>
      </c>
      <c r="L9" s="20"/>
      <c r="M9" s="20"/>
      <c r="N9" s="20"/>
      <c r="O9" s="30">
        <f t="shared" si="0"/>
        <v>1.29</v>
      </c>
      <c r="P9" s="20"/>
      <c r="Q9" s="20"/>
      <c r="R9" s="20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H17" sqref="H17"/>
    </sheetView>
  </sheetViews>
  <sheetFormatPr defaultColWidth="9" defaultRowHeight="13.5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5"/>
      <c r="T1" s="15"/>
    </row>
    <row r="2" ht="36" customHeight="1" spans="1:20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28.5" customHeight="1" spans="1:20">
      <c r="A4" s="6" t="s">
        <v>154</v>
      </c>
      <c r="B4" s="6"/>
      <c r="C4" s="6"/>
      <c r="D4" s="6" t="s">
        <v>175</v>
      </c>
      <c r="E4" s="6" t="s">
        <v>176</v>
      </c>
      <c r="F4" s="6" t="s">
        <v>339</v>
      </c>
      <c r="G4" s="23" t="s">
        <v>179</v>
      </c>
      <c r="H4" s="23"/>
      <c r="I4" s="23"/>
      <c r="J4" s="23"/>
      <c r="K4" s="23"/>
      <c r="L4" s="23"/>
      <c r="M4" s="23"/>
      <c r="N4" s="23"/>
      <c r="O4" s="23"/>
      <c r="P4" s="23"/>
      <c r="Q4" s="23"/>
      <c r="R4" s="23" t="s">
        <v>182</v>
      </c>
      <c r="S4" s="23"/>
      <c r="T4" s="23"/>
    </row>
    <row r="5" ht="36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23" t="s">
        <v>135</v>
      </c>
      <c r="H5" s="23" t="s">
        <v>350</v>
      </c>
      <c r="I5" s="23" t="s">
        <v>236</v>
      </c>
      <c r="J5" s="23" t="s">
        <v>238</v>
      </c>
      <c r="K5" s="23" t="s">
        <v>240</v>
      </c>
      <c r="L5" s="23" t="s">
        <v>242</v>
      </c>
      <c r="M5" s="23" t="s">
        <v>351</v>
      </c>
      <c r="N5" s="23" t="s">
        <v>352</v>
      </c>
      <c r="O5" s="23" t="s">
        <v>307</v>
      </c>
      <c r="P5" s="23" t="s">
        <v>353</v>
      </c>
      <c r="Q5" s="23" t="s">
        <v>311</v>
      </c>
      <c r="R5" s="23" t="s">
        <v>135</v>
      </c>
      <c r="S5" s="23" t="s">
        <v>279</v>
      </c>
      <c r="T5" s="23" t="s">
        <v>326</v>
      </c>
    </row>
    <row r="6" ht="22.5" customHeight="1" spans="1:20">
      <c r="A6" s="19"/>
      <c r="B6" s="19"/>
      <c r="C6" s="19"/>
      <c r="D6" s="19"/>
      <c r="E6" s="19" t="s">
        <v>135</v>
      </c>
      <c r="F6" s="29">
        <v>35.2</v>
      </c>
      <c r="G6" s="29">
        <v>35.2</v>
      </c>
      <c r="H6" s="28">
        <f t="shared" ref="H6:H9" si="0">15+8.5+0.3+4.4+1.5+0.5</f>
        <v>30.2</v>
      </c>
      <c r="I6" s="29"/>
      <c r="J6" s="29"/>
      <c r="K6" s="29"/>
      <c r="L6" s="29"/>
      <c r="M6" s="29"/>
      <c r="N6" s="29"/>
      <c r="O6" s="29"/>
      <c r="P6" s="29"/>
      <c r="Q6" s="28">
        <v>5</v>
      </c>
      <c r="R6" s="29"/>
      <c r="S6" s="29"/>
      <c r="T6" s="29"/>
    </row>
    <row r="7" ht="22.5" customHeight="1" spans="1:20">
      <c r="A7" s="26" t="s">
        <v>165</v>
      </c>
      <c r="B7" s="26"/>
      <c r="C7" s="26"/>
      <c r="D7" s="27"/>
      <c r="E7" s="27" t="s">
        <v>166</v>
      </c>
      <c r="F7" s="29">
        <v>35.2</v>
      </c>
      <c r="G7" s="29">
        <v>35.2</v>
      </c>
      <c r="H7" s="28">
        <f t="shared" si="0"/>
        <v>30.2</v>
      </c>
      <c r="I7" s="29"/>
      <c r="J7" s="29"/>
      <c r="K7" s="29"/>
      <c r="L7" s="29"/>
      <c r="M7" s="29"/>
      <c r="N7" s="29"/>
      <c r="O7" s="29"/>
      <c r="P7" s="29"/>
      <c r="Q7" s="28">
        <v>5</v>
      </c>
      <c r="R7" s="29"/>
      <c r="S7" s="29"/>
      <c r="T7" s="29"/>
    </row>
    <row r="8" ht="22.5" customHeight="1" spans="1:20">
      <c r="A8" s="26" t="s">
        <v>165</v>
      </c>
      <c r="B8" s="26" t="s">
        <v>167</v>
      </c>
      <c r="C8" s="26"/>
      <c r="D8" s="27"/>
      <c r="E8" s="27" t="s">
        <v>168</v>
      </c>
      <c r="F8" s="29">
        <v>35.2</v>
      </c>
      <c r="G8" s="29">
        <v>35.2</v>
      </c>
      <c r="H8" s="28">
        <f t="shared" si="0"/>
        <v>30.2</v>
      </c>
      <c r="I8" s="29"/>
      <c r="J8" s="29"/>
      <c r="K8" s="29"/>
      <c r="L8" s="29"/>
      <c r="M8" s="29"/>
      <c r="N8" s="29"/>
      <c r="O8" s="29"/>
      <c r="P8" s="29"/>
      <c r="Q8" s="28">
        <v>5</v>
      </c>
      <c r="R8" s="29"/>
      <c r="S8" s="29"/>
      <c r="T8" s="29"/>
    </row>
    <row r="9" ht="22.5" customHeight="1" spans="1:20">
      <c r="A9" s="26" t="s">
        <v>165</v>
      </c>
      <c r="B9" s="26" t="s">
        <v>167</v>
      </c>
      <c r="C9" s="26" t="s">
        <v>167</v>
      </c>
      <c r="D9" s="27"/>
      <c r="E9" s="27" t="s">
        <v>169</v>
      </c>
      <c r="F9" s="29">
        <v>35.2</v>
      </c>
      <c r="G9" s="29">
        <v>35.2</v>
      </c>
      <c r="H9" s="28">
        <f t="shared" si="0"/>
        <v>30.2</v>
      </c>
      <c r="I9" s="29"/>
      <c r="J9" s="29"/>
      <c r="K9" s="29"/>
      <c r="L9" s="29"/>
      <c r="M9" s="29"/>
      <c r="N9" s="29"/>
      <c r="O9" s="29"/>
      <c r="P9" s="29"/>
      <c r="Q9" s="28">
        <v>5</v>
      </c>
      <c r="R9" s="29"/>
      <c r="S9" s="29"/>
      <c r="T9" s="29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G9" sqref="G9:AG9"/>
    </sheetView>
  </sheetViews>
  <sheetFormatPr defaultColWidth="9" defaultRowHeight="13.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18"/>
      <c r="C1" s="18"/>
      <c r="D1" s="18"/>
      <c r="E1" s="18"/>
      <c r="F1" s="2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5"/>
      <c r="AG1" s="15"/>
    </row>
    <row r="2" ht="44.25" customHeight="1" spans="1:33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31</v>
      </c>
      <c r="AG3" s="16"/>
    </row>
    <row r="4" ht="24.75" customHeight="1" spans="1:33">
      <c r="A4" s="6" t="s">
        <v>154</v>
      </c>
      <c r="B4" s="6"/>
      <c r="C4" s="6"/>
      <c r="D4" s="6" t="s">
        <v>175</v>
      </c>
      <c r="E4" s="6" t="s">
        <v>176</v>
      </c>
      <c r="F4" s="6" t="s">
        <v>354</v>
      </c>
      <c r="G4" s="23" t="s">
        <v>281</v>
      </c>
      <c r="H4" s="23" t="s">
        <v>283</v>
      </c>
      <c r="I4" s="23" t="s">
        <v>285</v>
      </c>
      <c r="J4" s="23" t="s">
        <v>355</v>
      </c>
      <c r="K4" s="23" t="s">
        <v>287</v>
      </c>
      <c r="L4" s="23" t="s">
        <v>289</v>
      </c>
      <c r="M4" s="23" t="s">
        <v>291</v>
      </c>
      <c r="N4" s="23" t="s">
        <v>356</v>
      </c>
      <c r="O4" s="23" t="s">
        <v>293</v>
      </c>
      <c r="P4" s="23" t="s">
        <v>295</v>
      </c>
      <c r="Q4" s="23" t="s">
        <v>352</v>
      </c>
      <c r="R4" s="23" t="s">
        <v>353</v>
      </c>
      <c r="S4" s="23" t="s">
        <v>357</v>
      </c>
      <c r="T4" s="23" t="s">
        <v>236</v>
      </c>
      <c r="U4" s="23" t="s">
        <v>238</v>
      </c>
      <c r="V4" s="23" t="s">
        <v>351</v>
      </c>
      <c r="W4" s="23" t="s">
        <v>358</v>
      </c>
      <c r="X4" s="23" t="s">
        <v>359</v>
      </c>
      <c r="Y4" s="23" t="s">
        <v>360</v>
      </c>
      <c r="Z4" s="23" t="s">
        <v>300</v>
      </c>
      <c r="AA4" s="23" t="s">
        <v>242</v>
      </c>
      <c r="AB4" s="23" t="s">
        <v>303</v>
      </c>
      <c r="AC4" s="23" t="s">
        <v>305</v>
      </c>
      <c r="AD4" s="23" t="s">
        <v>307</v>
      </c>
      <c r="AE4" s="23" t="s">
        <v>309</v>
      </c>
      <c r="AF4" s="23" t="s">
        <v>361</v>
      </c>
      <c r="AG4" s="23" t="s">
        <v>311</v>
      </c>
    </row>
    <row r="5" ht="21.75" customHeight="1" spans="1:33">
      <c r="A5" s="6" t="s">
        <v>162</v>
      </c>
      <c r="B5" s="6" t="s">
        <v>163</v>
      </c>
      <c r="C5" s="6" t="s">
        <v>164</v>
      </c>
      <c r="D5" s="6"/>
      <c r="E5" s="6"/>
      <c r="F5" s="6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</row>
    <row r="6" s="22" customFormat="1" ht="22.5" customHeight="1" spans="1:33">
      <c r="A6" s="6"/>
      <c r="B6" s="24"/>
      <c r="C6" s="24"/>
      <c r="D6" s="24"/>
      <c r="E6" s="24" t="s">
        <v>135</v>
      </c>
      <c r="F6" s="25">
        <v>32.5</v>
      </c>
      <c r="G6" s="25">
        <v>15</v>
      </c>
      <c r="H6" s="25">
        <v>8.5</v>
      </c>
      <c r="I6" s="25"/>
      <c r="J6" s="25"/>
      <c r="K6" s="25">
        <v>0.3</v>
      </c>
      <c r="L6" s="25">
        <v>4.4</v>
      </c>
      <c r="M6" s="25">
        <v>1.5</v>
      </c>
      <c r="N6" s="25"/>
      <c r="O6" s="25"/>
      <c r="P6" s="25">
        <v>0.5</v>
      </c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>
        <v>5</v>
      </c>
    </row>
    <row r="7" ht="22.5" customHeight="1" spans="1:33">
      <c r="A7" s="26" t="s">
        <v>165</v>
      </c>
      <c r="B7" s="26"/>
      <c r="C7" s="26"/>
      <c r="D7" s="27"/>
      <c r="E7" s="27" t="s">
        <v>166</v>
      </c>
      <c r="F7" s="25">
        <v>32.5</v>
      </c>
      <c r="G7" s="28">
        <v>15</v>
      </c>
      <c r="H7" s="28">
        <v>8.5</v>
      </c>
      <c r="I7" s="28"/>
      <c r="J7" s="28"/>
      <c r="K7" s="28">
        <v>0.3</v>
      </c>
      <c r="L7" s="28">
        <v>4.4</v>
      </c>
      <c r="M7" s="28">
        <v>1.5</v>
      </c>
      <c r="N7" s="28"/>
      <c r="O7" s="28"/>
      <c r="P7" s="28">
        <v>0.5</v>
      </c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>
        <v>5</v>
      </c>
    </row>
    <row r="8" ht="22.5" customHeight="1" spans="1:33">
      <c r="A8" s="26" t="s">
        <v>165</v>
      </c>
      <c r="B8" s="26" t="s">
        <v>167</v>
      </c>
      <c r="C8" s="26"/>
      <c r="D8" s="27"/>
      <c r="E8" s="27" t="s">
        <v>168</v>
      </c>
      <c r="F8" s="25">
        <v>32.5</v>
      </c>
      <c r="G8" s="28">
        <v>15</v>
      </c>
      <c r="H8" s="28">
        <v>8.5</v>
      </c>
      <c r="I8" s="28"/>
      <c r="J8" s="28"/>
      <c r="K8" s="28">
        <v>0.3</v>
      </c>
      <c r="L8" s="28">
        <v>4.4</v>
      </c>
      <c r="M8" s="28">
        <v>1.5</v>
      </c>
      <c r="N8" s="28"/>
      <c r="O8" s="28"/>
      <c r="P8" s="28">
        <v>0.5</v>
      </c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>
        <v>5</v>
      </c>
    </row>
    <row r="9" ht="22.5" customHeight="1" spans="1:33">
      <c r="A9" s="26" t="s">
        <v>165</v>
      </c>
      <c r="B9" s="26" t="s">
        <v>167</v>
      </c>
      <c r="C9" s="26" t="s">
        <v>167</v>
      </c>
      <c r="D9" s="27"/>
      <c r="E9" s="27" t="s">
        <v>169</v>
      </c>
      <c r="F9" s="25">
        <v>32.5</v>
      </c>
      <c r="G9" s="28">
        <v>15</v>
      </c>
      <c r="H9" s="28">
        <v>8.5</v>
      </c>
      <c r="I9" s="28"/>
      <c r="J9" s="28"/>
      <c r="K9" s="28">
        <v>0.3</v>
      </c>
      <c r="L9" s="28">
        <v>4.4</v>
      </c>
      <c r="M9" s="28">
        <v>1.5</v>
      </c>
      <c r="N9" s="28"/>
      <c r="O9" s="28"/>
      <c r="P9" s="28">
        <v>0.5</v>
      </c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>
        <v>5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B7" sqref="B7"/>
    </sheetView>
  </sheetViews>
  <sheetFormatPr defaultColWidth="9" defaultRowHeight="13.5" outlineLevelRow="6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8"/>
      <c r="C1" s="18"/>
      <c r="D1" s="18"/>
      <c r="E1" s="18"/>
      <c r="F1" s="18"/>
      <c r="G1" s="15"/>
      <c r="H1" s="15"/>
    </row>
    <row r="2" ht="33.75" customHeight="1" spans="1:8">
      <c r="A2" s="4" t="s">
        <v>21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31</v>
      </c>
    </row>
    <row r="4" ht="23.25" customHeight="1" spans="1:8">
      <c r="A4" s="6" t="s">
        <v>362</v>
      </c>
      <c r="B4" s="6" t="s">
        <v>363</v>
      </c>
      <c r="C4" s="6" t="s">
        <v>364</v>
      </c>
      <c r="D4" s="6" t="s">
        <v>365</v>
      </c>
      <c r="E4" s="6" t="s">
        <v>366</v>
      </c>
      <c r="F4" s="6"/>
      <c r="G4" s="6"/>
      <c r="H4" s="6" t="s">
        <v>367</v>
      </c>
    </row>
    <row r="5" ht="25.5" customHeight="1" spans="1:8">
      <c r="A5" s="6"/>
      <c r="B5" s="6"/>
      <c r="C5" s="6"/>
      <c r="D5" s="6"/>
      <c r="E5" s="6" t="s">
        <v>137</v>
      </c>
      <c r="F5" s="6" t="s">
        <v>368</v>
      </c>
      <c r="G5" s="6" t="s">
        <v>369</v>
      </c>
      <c r="H5" s="6"/>
    </row>
    <row r="6" ht="22.5" customHeight="1" spans="1:8">
      <c r="A6" s="19"/>
      <c r="B6" s="19" t="s">
        <v>135</v>
      </c>
      <c r="C6" s="20">
        <v>0</v>
      </c>
      <c r="D6" s="20">
        <v>0</v>
      </c>
      <c r="E6" s="20">
        <v>0</v>
      </c>
      <c r="F6" s="20">
        <v>0</v>
      </c>
      <c r="G6" s="20">
        <v>0</v>
      </c>
      <c r="H6" s="20">
        <v>0</v>
      </c>
    </row>
    <row r="7" ht="22.5" customHeight="1" spans="1:8">
      <c r="A7" s="21">
        <v>203001</v>
      </c>
      <c r="B7" s="21" t="s">
        <v>3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E15" sqref="E15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8"/>
      <c r="C1" s="18"/>
      <c r="D1" s="18"/>
      <c r="E1" s="18"/>
      <c r="F1" s="18"/>
      <c r="G1" s="15"/>
      <c r="H1" s="15"/>
    </row>
    <row r="2" ht="39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31</v>
      </c>
    </row>
    <row r="4" ht="23.25" customHeight="1" spans="1:8">
      <c r="A4" s="6" t="s">
        <v>155</v>
      </c>
      <c r="B4" s="6" t="s">
        <v>156</v>
      </c>
      <c r="C4" s="6" t="s">
        <v>135</v>
      </c>
      <c r="D4" s="6" t="s">
        <v>370</v>
      </c>
      <c r="E4" s="6"/>
      <c r="F4" s="6"/>
      <c r="G4" s="6"/>
      <c r="H4" s="6" t="s">
        <v>158</v>
      </c>
    </row>
    <row r="5" ht="19.5" customHeight="1" spans="1:8">
      <c r="A5" s="6"/>
      <c r="B5" s="6"/>
      <c r="C5" s="6"/>
      <c r="D5" s="6" t="s">
        <v>137</v>
      </c>
      <c r="E5" s="6" t="s">
        <v>215</v>
      </c>
      <c r="F5" s="6"/>
      <c r="G5" s="6" t="s">
        <v>216</v>
      </c>
      <c r="H5" s="6"/>
    </row>
    <row r="6" ht="27.75" customHeight="1" spans="1:8">
      <c r="A6" s="6"/>
      <c r="B6" s="6"/>
      <c r="C6" s="6"/>
      <c r="D6" s="6"/>
      <c r="E6" s="6" t="s">
        <v>194</v>
      </c>
      <c r="F6" s="6" t="s">
        <v>186</v>
      </c>
      <c r="G6" s="6"/>
      <c r="H6" s="6"/>
    </row>
    <row r="7" ht="22.5" customHeight="1" spans="1:8">
      <c r="A7" s="19"/>
      <c r="B7" s="6" t="s">
        <v>135</v>
      </c>
      <c r="C7" s="20">
        <v>0</v>
      </c>
      <c r="D7" s="20">
        <v>0</v>
      </c>
      <c r="E7" s="20"/>
      <c r="F7" s="20"/>
      <c r="G7" s="20"/>
      <c r="H7" s="20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B12" sqref="B12"/>
    </sheetView>
  </sheetViews>
  <sheetFormatPr defaultColWidth="9" defaultRowHeight="13.5" outlineLevelCol="1"/>
  <cols>
    <col min="1" max="1" width="9.85833333333333" style="53" customWidth="1"/>
    <col min="2" max="2" width="91.375" style="53" customWidth="1"/>
    <col min="3" max="3" width="9.70833333333333" style="53" customWidth="1"/>
    <col min="4" max="16384" width="9" style="53"/>
  </cols>
  <sheetData>
    <row r="1" s="53" customFormat="1" ht="33" customHeight="1" spans="1:2">
      <c r="A1" s="54" t="s">
        <v>4</v>
      </c>
      <c r="B1" s="54"/>
    </row>
    <row r="2" s="53" customFormat="1" ht="24.75" customHeight="1" spans="1:2">
      <c r="A2" s="54"/>
      <c r="B2" s="54"/>
    </row>
    <row r="3" s="53" customFormat="1" ht="30.75" customHeight="1" spans="1:2">
      <c r="A3" s="55" t="s">
        <v>5</v>
      </c>
      <c r="B3" s="55"/>
    </row>
    <row r="4" s="53" customFormat="1" ht="32.25" customHeight="1" spans="1:2">
      <c r="A4" s="56">
        <v>1</v>
      </c>
      <c r="B4" s="57" t="s">
        <v>6</v>
      </c>
    </row>
    <row r="5" s="53" customFormat="1" ht="32.25" customHeight="1" spans="1:2">
      <c r="A5" s="56">
        <v>2</v>
      </c>
      <c r="B5" s="57" t="s">
        <v>7</v>
      </c>
    </row>
    <row r="6" s="53" customFormat="1" ht="32.25" customHeight="1" spans="1:2">
      <c r="A6" s="56">
        <v>3</v>
      </c>
      <c r="B6" s="57" t="s">
        <v>8</v>
      </c>
    </row>
    <row r="7" s="53" customFormat="1" ht="32.25" customHeight="1" spans="1:2">
      <c r="A7" s="56">
        <v>4</v>
      </c>
      <c r="B7" s="57" t="s">
        <v>9</v>
      </c>
    </row>
    <row r="8" s="53" customFormat="1" ht="32.25" customHeight="1" spans="1:2">
      <c r="A8" s="56">
        <v>5</v>
      </c>
      <c r="B8" s="57" t="s">
        <v>10</v>
      </c>
    </row>
    <row r="9" s="53" customFormat="1" ht="32.25" customHeight="1" spans="1:2">
      <c r="A9" s="56">
        <v>6</v>
      </c>
      <c r="B9" s="57" t="s">
        <v>11</v>
      </c>
    </row>
    <row r="10" s="53" customFormat="1" ht="32.25" customHeight="1" spans="1:2">
      <c r="A10" s="56">
        <v>7</v>
      </c>
      <c r="B10" s="57" t="s">
        <v>12</v>
      </c>
    </row>
    <row r="11" s="53" customFormat="1" ht="32.25" customHeight="1" spans="1:2">
      <c r="A11" s="56">
        <v>8</v>
      </c>
      <c r="B11" s="58" t="s">
        <v>13</v>
      </c>
    </row>
    <row r="12" s="53" customFormat="1" ht="32.25" customHeight="1" spans="1:2">
      <c r="A12" s="56">
        <v>9</v>
      </c>
      <c r="B12" s="58" t="s">
        <v>14</v>
      </c>
    </row>
    <row r="13" s="53" customFormat="1" ht="32.25" customHeight="1" spans="1:2">
      <c r="A13" s="56">
        <v>10</v>
      </c>
      <c r="B13" s="57" t="s">
        <v>15</v>
      </c>
    </row>
    <row r="14" s="53" customFormat="1" ht="32.25" customHeight="1" spans="1:2">
      <c r="A14" s="56">
        <v>11</v>
      </c>
      <c r="B14" s="57" t="s">
        <v>16</v>
      </c>
    </row>
    <row r="15" s="53" customFormat="1" ht="32.25" customHeight="1" spans="1:2">
      <c r="A15" s="56">
        <v>12</v>
      </c>
      <c r="B15" s="57" t="s">
        <v>17</v>
      </c>
    </row>
    <row r="16" s="53" customFormat="1" ht="32.25" customHeight="1" spans="1:2">
      <c r="A16" s="56">
        <v>13</v>
      </c>
      <c r="B16" s="57" t="s">
        <v>18</v>
      </c>
    </row>
    <row r="17" s="53" customFormat="1" ht="32.25" customHeight="1" spans="1:2">
      <c r="A17" s="56">
        <v>14</v>
      </c>
      <c r="B17" s="57" t="s">
        <v>19</v>
      </c>
    </row>
    <row r="18" s="53" customFormat="1" ht="32.25" customHeight="1" spans="1:2">
      <c r="A18" s="56">
        <v>15</v>
      </c>
      <c r="B18" s="57" t="s">
        <v>20</v>
      </c>
    </row>
    <row r="19" s="53" customFormat="1" ht="32.25" customHeight="1" spans="1:2">
      <c r="A19" s="56">
        <v>16</v>
      </c>
      <c r="B19" s="57" t="s">
        <v>21</v>
      </c>
    </row>
    <row r="20" s="53" customFormat="1" ht="32.25" customHeight="1" spans="1:2">
      <c r="A20" s="56">
        <v>17</v>
      </c>
      <c r="B20" s="57" t="s">
        <v>22</v>
      </c>
    </row>
    <row r="21" s="53" customFormat="1" ht="32.25" customHeight="1" spans="1:2">
      <c r="A21" s="56">
        <v>18</v>
      </c>
      <c r="B21" s="57" t="s">
        <v>23</v>
      </c>
    </row>
    <row r="22" s="53" customFormat="1" ht="32.25" customHeight="1" spans="1:2">
      <c r="A22" s="56">
        <v>19</v>
      </c>
      <c r="B22" s="57" t="s">
        <v>24</v>
      </c>
    </row>
    <row r="23" s="53" customFormat="1" ht="32.25" customHeight="1" spans="1:2">
      <c r="A23" s="56">
        <v>20</v>
      </c>
      <c r="B23" s="57" t="s">
        <v>25</v>
      </c>
    </row>
    <row r="24" s="53" customFormat="1" ht="32.25" customHeight="1" spans="1:2">
      <c r="A24" s="56">
        <v>21</v>
      </c>
      <c r="B24" s="57" t="s">
        <v>26</v>
      </c>
    </row>
    <row r="25" s="53" customFormat="1" ht="32.25" customHeight="1" spans="1:2">
      <c r="A25" s="56">
        <v>22</v>
      </c>
      <c r="B25" s="57" t="s">
        <v>27</v>
      </c>
    </row>
    <row r="26" s="53" customFormat="1" ht="32.25" customHeight="1" spans="1:2">
      <c r="A26" s="56">
        <v>23</v>
      </c>
      <c r="B26" s="57" t="s">
        <v>28</v>
      </c>
    </row>
    <row r="27" s="53" customFormat="1" ht="32.25" customHeight="1" spans="1:2">
      <c r="A27" s="56">
        <v>24</v>
      </c>
      <c r="B27" s="57" t="s">
        <v>29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J13" sqref="J13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5"/>
      <c r="T1" s="15"/>
    </row>
    <row r="2" ht="47.25" customHeight="1" spans="1:20">
      <c r="A2" s="4" t="s">
        <v>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8"/>
      <c r="S2" s="18"/>
      <c r="T2" s="18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27.75" customHeight="1" spans="1:20">
      <c r="A4" s="6" t="s">
        <v>154</v>
      </c>
      <c r="B4" s="6"/>
      <c r="C4" s="6"/>
      <c r="D4" s="6" t="s">
        <v>175</v>
      </c>
      <c r="E4" s="6" t="s">
        <v>176</v>
      </c>
      <c r="F4" s="6" t="s">
        <v>177</v>
      </c>
      <c r="G4" s="6" t="s">
        <v>178</v>
      </c>
      <c r="H4" s="6" t="s">
        <v>179</v>
      </c>
      <c r="I4" s="6" t="s">
        <v>180</v>
      </c>
      <c r="J4" s="6" t="s">
        <v>181</v>
      </c>
      <c r="K4" s="6" t="s">
        <v>182</v>
      </c>
      <c r="L4" s="6" t="s">
        <v>183</v>
      </c>
      <c r="M4" s="6" t="s">
        <v>184</v>
      </c>
      <c r="N4" s="6" t="s">
        <v>185</v>
      </c>
      <c r="O4" s="6" t="s">
        <v>186</v>
      </c>
      <c r="P4" s="6" t="s">
        <v>187</v>
      </c>
      <c r="Q4" s="6" t="s">
        <v>188</v>
      </c>
      <c r="R4" s="6" t="s">
        <v>189</v>
      </c>
      <c r="S4" s="6" t="s">
        <v>190</v>
      </c>
      <c r="T4" s="6" t="s">
        <v>191</v>
      </c>
    </row>
    <row r="5" ht="19.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9"/>
      <c r="B6" s="19"/>
      <c r="C6" s="19"/>
      <c r="D6" s="19"/>
      <c r="E6" s="19" t="s">
        <v>135</v>
      </c>
      <c r="F6" s="20">
        <v>0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M14" sqref="M14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5"/>
      <c r="T1" s="15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29.25" customHeight="1" spans="1:20">
      <c r="A4" s="6" t="s">
        <v>154</v>
      </c>
      <c r="B4" s="6"/>
      <c r="C4" s="6"/>
      <c r="D4" s="6" t="s">
        <v>175</v>
      </c>
      <c r="E4" s="6" t="s">
        <v>176</v>
      </c>
      <c r="F4" s="6" t="s">
        <v>193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194</v>
      </c>
      <c r="I5" s="6" t="s">
        <v>195</v>
      </c>
      <c r="J5" s="6" t="s">
        <v>186</v>
      </c>
      <c r="K5" s="6" t="s">
        <v>135</v>
      </c>
      <c r="L5" s="6" t="s">
        <v>197</v>
      </c>
      <c r="M5" s="6" t="s">
        <v>198</v>
      </c>
      <c r="N5" s="6" t="s">
        <v>188</v>
      </c>
      <c r="O5" s="6" t="s">
        <v>199</v>
      </c>
      <c r="P5" s="6" t="s">
        <v>200</v>
      </c>
      <c r="Q5" s="6" t="s">
        <v>201</v>
      </c>
      <c r="R5" s="6" t="s">
        <v>184</v>
      </c>
      <c r="S5" s="6" t="s">
        <v>187</v>
      </c>
      <c r="T5" s="6" t="s">
        <v>191</v>
      </c>
    </row>
    <row r="6" ht="22.5" customHeight="1" spans="1:20">
      <c r="A6" s="19"/>
      <c r="B6" s="19"/>
      <c r="C6" s="19"/>
      <c r="D6" s="19"/>
      <c r="E6" s="19" t="s">
        <v>135</v>
      </c>
      <c r="F6" s="20">
        <v>0</v>
      </c>
      <c r="G6" s="20">
        <v>0</v>
      </c>
      <c r="H6" s="20"/>
      <c r="I6" s="20"/>
      <c r="J6" s="20"/>
      <c r="K6" s="20">
        <v>0</v>
      </c>
      <c r="L6" s="20"/>
      <c r="M6" s="20"/>
      <c r="N6" s="20"/>
      <c r="O6" s="20"/>
      <c r="P6" s="20"/>
      <c r="Q6" s="20"/>
      <c r="R6" s="20"/>
      <c r="S6" s="20"/>
      <c r="T6" s="20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D7" sqref="D7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8"/>
      <c r="C1" s="18"/>
      <c r="D1" s="18"/>
      <c r="E1" s="18"/>
      <c r="F1" s="18"/>
      <c r="G1" s="18"/>
      <c r="H1" s="15"/>
    </row>
    <row r="2" ht="39" customHeight="1" spans="1:8">
      <c r="A2" s="4" t="s">
        <v>371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31</v>
      </c>
    </row>
    <row r="4" ht="19.5" customHeight="1" spans="1:8">
      <c r="A4" s="6" t="s">
        <v>155</v>
      </c>
      <c r="B4" s="6" t="s">
        <v>156</v>
      </c>
      <c r="C4" s="6" t="s">
        <v>135</v>
      </c>
      <c r="D4" s="6" t="s">
        <v>372</v>
      </c>
      <c r="E4" s="6"/>
      <c r="F4" s="6"/>
      <c r="G4" s="6"/>
      <c r="H4" s="6" t="s">
        <v>158</v>
      </c>
    </row>
    <row r="5" ht="23.25" customHeight="1" spans="1:8">
      <c r="A5" s="6"/>
      <c r="B5" s="6"/>
      <c r="C5" s="6"/>
      <c r="D5" s="6" t="s">
        <v>137</v>
      </c>
      <c r="E5" s="6" t="s">
        <v>215</v>
      </c>
      <c r="F5" s="6"/>
      <c r="G5" s="6" t="s">
        <v>216</v>
      </c>
      <c r="H5" s="6"/>
    </row>
    <row r="6" ht="23.25" customHeight="1" spans="1:8">
      <c r="A6" s="6"/>
      <c r="B6" s="6"/>
      <c r="C6" s="6"/>
      <c r="D6" s="6"/>
      <c r="E6" s="6" t="s">
        <v>194</v>
      </c>
      <c r="F6" s="6" t="s">
        <v>186</v>
      </c>
      <c r="G6" s="6"/>
      <c r="H6" s="6"/>
    </row>
    <row r="7" ht="22.5" customHeight="1" spans="1:8">
      <c r="A7" s="19"/>
      <c r="B7" s="6" t="s">
        <v>135</v>
      </c>
      <c r="C7" s="20">
        <v>0</v>
      </c>
      <c r="D7" s="20">
        <v>0</v>
      </c>
      <c r="E7" s="20"/>
      <c r="F7" s="20"/>
      <c r="G7" s="20"/>
      <c r="H7" s="20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F15" sqref="F15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8"/>
      <c r="C1" s="18"/>
      <c r="D1" s="18"/>
      <c r="E1" s="18"/>
      <c r="F1" s="18"/>
      <c r="G1" s="18"/>
      <c r="H1" s="15"/>
    </row>
    <row r="2" ht="39" customHeight="1" spans="1:8">
      <c r="A2" s="4" t="s">
        <v>26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31</v>
      </c>
    </row>
    <row r="4" ht="21" customHeight="1" spans="1:8">
      <c r="A4" s="6" t="s">
        <v>155</v>
      </c>
      <c r="B4" s="6" t="s">
        <v>156</v>
      </c>
      <c r="C4" s="6" t="s">
        <v>135</v>
      </c>
      <c r="D4" s="6" t="s">
        <v>373</v>
      </c>
      <c r="E4" s="6"/>
      <c r="F4" s="6"/>
      <c r="G4" s="6"/>
      <c r="H4" s="6" t="s">
        <v>158</v>
      </c>
    </row>
    <row r="5" ht="18.75" customHeight="1" spans="1:8">
      <c r="A5" s="6"/>
      <c r="B5" s="6"/>
      <c r="C5" s="6"/>
      <c r="D5" s="6" t="s">
        <v>137</v>
      </c>
      <c r="E5" s="6" t="s">
        <v>215</v>
      </c>
      <c r="F5" s="6"/>
      <c r="G5" s="6" t="s">
        <v>216</v>
      </c>
      <c r="H5" s="6"/>
    </row>
    <row r="6" ht="24" customHeight="1" spans="1:8">
      <c r="A6" s="6"/>
      <c r="B6" s="6"/>
      <c r="C6" s="6"/>
      <c r="D6" s="6"/>
      <c r="E6" s="6" t="s">
        <v>194</v>
      </c>
      <c r="F6" s="6" t="s">
        <v>186</v>
      </c>
      <c r="G6" s="6"/>
      <c r="H6" s="6"/>
    </row>
    <row r="7" ht="22.5" customHeight="1" spans="1:8">
      <c r="A7" s="19"/>
      <c r="B7" s="6" t="s">
        <v>135</v>
      </c>
      <c r="C7" s="20">
        <v>0</v>
      </c>
      <c r="D7" s="20">
        <v>0</v>
      </c>
      <c r="E7" s="20"/>
      <c r="F7" s="20"/>
      <c r="G7" s="20"/>
      <c r="H7" s="20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E16" sqref="E16"/>
    </sheetView>
  </sheetViews>
  <sheetFormatPr defaultColWidth="9" defaultRowHeight="13.5" outlineLevelRow="7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5"/>
      <c r="N1" s="15"/>
    </row>
    <row r="2" ht="45.75" customHeight="1" spans="1:14">
      <c r="A2" s="4" t="s">
        <v>27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31</v>
      </c>
      <c r="N3" s="16"/>
    </row>
    <row r="4" ht="26.25" customHeight="1" spans="1:14">
      <c r="A4" s="6" t="s">
        <v>175</v>
      </c>
      <c r="B4" s="6" t="s">
        <v>374</v>
      </c>
      <c r="C4" s="6" t="s">
        <v>375</v>
      </c>
      <c r="D4" s="6"/>
      <c r="E4" s="6"/>
      <c r="F4" s="6"/>
      <c r="G4" s="6"/>
      <c r="H4" s="6"/>
      <c r="I4" s="6"/>
      <c r="J4" s="6"/>
      <c r="K4" s="6"/>
      <c r="L4" s="6"/>
      <c r="M4" s="6" t="s">
        <v>376</v>
      </c>
      <c r="N4" s="6"/>
    </row>
    <row r="5" ht="32.25" customHeight="1" spans="1:14">
      <c r="A5" s="6"/>
      <c r="B5" s="6"/>
      <c r="C5" s="6" t="s">
        <v>377</v>
      </c>
      <c r="D5" s="6" t="s">
        <v>138</v>
      </c>
      <c r="E5" s="6"/>
      <c r="F5" s="6"/>
      <c r="G5" s="6"/>
      <c r="H5" s="6"/>
      <c r="I5" s="6"/>
      <c r="J5" s="6" t="s">
        <v>378</v>
      </c>
      <c r="K5" s="6" t="s">
        <v>140</v>
      </c>
      <c r="L5" s="6" t="s">
        <v>141</v>
      </c>
      <c r="M5" s="6" t="s">
        <v>379</v>
      </c>
      <c r="N5" s="6" t="s">
        <v>380</v>
      </c>
    </row>
    <row r="6" ht="45" customHeight="1" spans="1:14">
      <c r="A6" s="6"/>
      <c r="B6" s="6"/>
      <c r="C6" s="6"/>
      <c r="D6" s="6" t="s">
        <v>381</v>
      </c>
      <c r="E6" s="6" t="s">
        <v>382</v>
      </c>
      <c r="F6" s="6" t="s">
        <v>383</v>
      </c>
      <c r="G6" s="6" t="s">
        <v>384</v>
      </c>
      <c r="H6" s="6" t="s">
        <v>385</v>
      </c>
      <c r="I6" s="6" t="s">
        <v>386</v>
      </c>
      <c r="J6" s="6"/>
      <c r="K6" s="6"/>
      <c r="L6" s="6"/>
      <c r="M6" s="6"/>
      <c r="N6" s="6"/>
    </row>
    <row r="7" ht="22.5" customHeight="1" spans="1:14">
      <c r="A7" s="19"/>
      <c r="B7" s="6" t="s">
        <v>135</v>
      </c>
      <c r="C7" s="20">
        <v>12</v>
      </c>
      <c r="D7" s="20"/>
      <c r="E7" s="20">
        <v>12</v>
      </c>
      <c r="F7" s="20"/>
      <c r="G7" s="20"/>
      <c r="H7" s="20"/>
      <c r="I7" s="20"/>
      <c r="J7" s="20"/>
      <c r="K7" s="20"/>
      <c r="L7" s="20"/>
      <c r="M7" s="20">
        <v>12</v>
      </c>
      <c r="N7" s="20"/>
    </row>
    <row r="8" ht="22.5" customHeight="1" spans="1:14">
      <c r="A8" s="21">
        <v>203001</v>
      </c>
      <c r="B8" s="21" t="s">
        <v>387</v>
      </c>
      <c r="C8" s="20">
        <v>12</v>
      </c>
      <c r="D8" s="20"/>
      <c r="E8" s="20">
        <v>12</v>
      </c>
      <c r="F8" s="20"/>
      <c r="G8" s="20"/>
      <c r="H8" s="20"/>
      <c r="I8" s="20"/>
      <c r="J8" s="20"/>
      <c r="K8" s="20"/>
      <c r="L8" s="20"/>
      <c r="M8" s="20">
        <v>12</v>
      </c>
      <c r="N8" s="20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topLeftCell="A15" workbookViewId="0">
      <selection activeCell="H20" sqref="H20"/>
    </sheetView>
  </sheetViews>
  <sheetFormatPr defaultColWidth="9" defaultRowHeight="13.5"/>
  <cols>
    <col min="1" max="1" width="6.70833333333333" customWidth="1"/>
    <col min="2" max="2" width="15" customWidth="1"/>
    <col min="3" max="3" width="7.5" customWidth="1"/>
    <col min="4" max="4" width="1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0.375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/>
    </row>
    <row r="2" ht="38.25" customHeight="1" spans="1:13">
      <c r="A2" s="2"/>
      <c r="B2" s="2"/>
      <c r="C2" s="12" t="s">
        <v>388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31</v>
      </c>
      <c r="M3" s="16"/>
    </row>
    <row r="4" ht="33.75" customHeight="1" spans="1:13">
      <c r="A4" s="6" t="s">
        <v>175</v>
      </c>
      <c r="B4" s="6" t="s">
        <v>389</v>
      </c>
      <c r="C4" s="6" t="s">
        <v>390</v>
      </c>
      <c r="D4" s="6" t="s">
        <v>391</v>
      </c>
      <c r="E4" s="6" t="s">
        <v>392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393</v>
      </c>
      <c r="F5" s="6" t="s">
        <v>394</v>
      </c>
      <c r="G5" s="6" t="s">
        <v>395</v>
      </c>
      <c r="H5" s="6" t="s">
        <v>396</v>
      </c>
      <c r="I5" s="6" t="s">
        <v>397</v>
      </c>
      <c r="J5" s="6" t="s">
        <v>398</v>
      </c>
      <c r="K5" s="6" t="s">
        <v>399</v>
      </c>
      <c r="L5" s="6" t="s">
        <v>400</v>
      </c>
      <c r="M5" s="6" t="s">
        <v>401</v>
      </c>
    </row>
    <row r="6" ht="52" customHeight="1" spans="1:13">
      <c r="A6" s="13" t="s">
        <v>402</v>
      </c>
      <c r="B6" s="13" t="s">
        <v>403</v>
      </c>
      <c r="C6" s="14" t="s">
        <v>404</v>
      </c>
      <c r="D6" s="14" t="s">
        <v>405</v>
      </c>
      <c r="E6" s="14" t="s">
        <v>406</v>
      </c>
      <c r="F6" s="14" t="s">
        <v>407</v>
      </c>
      <c r="G6" s="14" t="s">
        <v>408</v>
      </c>
      <c r="H6" s="14" t="s">
        <v>404</v>
      </c>
      <c r="I6" s="14" t="s">
        <v>408</v>
      </c>
      <c r="J6" s="14"/>
      <c r="K6" s="17"/>
      <c r="L6" s="17"/>
      <c r="M6" s="17"/>
    </row>
    <row r="7" s="11" customFormat="1" ht="28.5" customHeight="1" spans="1:13">
      <c r="A7" s="13"/>
      <c r="B7" s="13"/>
      <c r="C7" s="14"/>
      <c r="D7" s="14"/>
      <c r="E7" s="14" t="s">
        <v>406</v>
      </c>
      <c r="F7" s="14" t="s">
        <v>409</v>
      </c>
      <c r="G7" s="14" t="s">
        <v>408</v>
      </c>
      <c r="H7" s="14" t="s">
        <v>404</v>
      </c>
      <c r="I7" s="14" t="s">
        <v>408</v>
      </c>
      <c r="J7" s="14"/>
      <c r="K7" s="17"/>
      <c r="L7" s="17"/>
      <c r="M7" s="17"/>
    </row>
    <row r="8" s="11" customFormat="1" ht="28.5" customHeight="1" spans="1:13">
      <c r="A8" s="13"/>
      <c r="B8" s="13"/>
      <c r="C8" s="14"/>
      <c r="D8" s="14"/>
      <c r="E8" s="14" t="s">
        <v>406</v>
      </c>
      <c r="F8" s="14" t="s">
        <v>410</v>
      </c>
      <c r="G8" s="14" t="s">
        <v>408</v>
      </c>
      <c r="H8" s="14" t="s">
        <v>404</v>
      </c>
      <c r="I8" s="14" t="s">
        <v>408</v>
      </c>
      <c r="J8" s="14"/>
      <c r="K8" s="17"/>
      <c r="L8" s="17"/>
      <c r="M8" s="17"/>
    </row>
    <row r="9" s="11" customFormat="1" ht="28.5" customHeight="1" spans="1:13">
      <c r="A9" s="13"/>
      <c r="B9" s="13"/>
      <c r="C9" s="14"/>
      <c r="D9" s="14"/>
      <c r="E9" s="14" t="s">
        <v>406</v>
      </c>
      <c r="F9" s="14" t="s">
        <v>411</v>
      </c>
      <c r="G9" s="14" t="s">
        <v>412</v>
      </c>
      <c r="H9" s="14" t="s">
        <v>413</v>
      </c>
      <c r="I9" s="14" t="s">
        <v>412</v>
      </c>
      <c r="J9" s="14"/>
      <c r="K9" s="17"/>
      <c r="L9" s="17"/>
      <c r="M9" s="17"/>
    </row>
    <row r="10" ht="28.5" customHeight="1" spans="1:13">
      <c r="A10" s="13"/>
      <c r="B10" s="13"/>
      <c r="C10" s="14"/>
      <c r="D10" s="14"/>
      <c r="E10" s="14" t="s">
        <v>406</v>
      </c>
      <c r="F10" s="14" t="s">
        <v>414</v>
      </c>
      <c r="G10" s="14" t="s">
        <v>415</v>
      </c>
      <c r="H10" s="14" t="s">
        <v>416</v>
      </c>
      <c r="I10" s="14" t="s">
        <v>415</v>
      </c>
      <c r="J10" s="14"/>
      <c r="K10" s="17"/>
      <c r="L10" s="17"/>
      <c r="M10" s="17"/>
    </row>
    <row r="11" ht="28.5" customHeight="1" spans="1:13">
      <c r="A11" s="13"/>
      <c r="B11" s="13"/>
      <c r="C11" s="14"/>
      <c r="D11" s="14"/>
      <c r="E11" s="14" t="s">
        <v>406</v>
      </c>
      <c r="F11" s="14" t="s">
        <v>417</v>
      </c>
      <c r="G11" s="14" t="s">
        <v>418</v>
      </c>
      <c r="H11" s="14" t="s">
        <v>419</v>
      </c>
      <c r="I11" s="14" t="s">
        <v>418</v>
      </c>
      <c r="J11" s="14"/>
      <c r="K11" s="17"/>
      <c r="L11" s="17"/>
      <c r="M11" s="17"/>
    </row>
    <row r="12" ht="28.5" customHeight="1" spans="1:13">
      <c r="A12" s="13"/>
      <c r="B12" s="13"/>
      <c r="C12" s="14"/>
      <c r="D12" s="14"/>
      <c r="E12" s="14" t="s">
        <v>420</v>
      </c>
      <c r="F12" s="14" t="s">
        <v>421</v>
      </c>
      <c r="G12" s="14" t="s">
        <v>422</v>
      </c>
      <c r="H12" s="14" t="s">
        <v>422</v>
      </c>
      <c r="I12" s="14" t="s">
        <v>422</v>
      </c>
      <c r="J12" s="14"/>
      <c r="K12" s="17"/>
      <c r="L12" s="17"/>
      <c r="M12" s="17"/>
    </row>
    <row r="13" ht="28.5" customHeight="1" spans="1:13">
      <c r="A13" s="13"/>
      <c r="B13" s="13"/>
      <c r="C13" s="14"/>
      <c r="D13" s="14"/>
      <c r="E13" s="14" t="s">
        <v>420</v>
      </c>
      <c r="F13" s="14" t="s">
        <v>423</v>
      </c>
      <c r="G13" s="14" t="s">
        <v>424</v>
      </c>
      <c r="H13" s="14" t="s">
        <v>424</v>
      </c>
      <c r="I13" s="14" t="s">
        <v>424</v>
      </c>
      <c r="J13" s="14"/>
      <c r="K13" s="17"/>
      <c r="L13" s="17"/>
      <c r="M13" s="17"/>
    </row>
    <row r="14" ht="28.5" customHeight="1" spans="1:13">
      <c r="A14" s="13"/>
      <c r="B14" s="13"/>
      <c r="C14" s="14"/>
      <c r="D14" s="14"/>
      <c r="E14" s="14" t="s">
        <v>420</v>
      </c>
      <c r="F14" s="14" t="s">
        <v>425</v>
      </c>
      <c r="G14" s="14" t="s">
        <v>426</v>
      </c>
      <c r="H14" s="14" t="s">
        <v>426</v>
      </c>
      <c r="I14" s="14" t="s">
        <v>426</v>
      </c>
      <c r="J14" s="14"/>
      <c r="K14" s="17"/>
      <c r="L14" s="17"/>
      <c r="M14" s="17"/>
    </row>
    <row r="15" ht="35" customHeight="1" spans="1:13">
      <c r="A15" s="13"/>
      <c r="B15" s="13"/>
      <c r="C15" s="14"/>
      <c r="D15" s="14"/>
      <c r="E15" s="14" t="s">
        <v>427</v>
      </c>
      <c r="F15" s="14" t="s">
        <v>428</v>
      </c>
      <c r="G15" s="14" t="s">
        <v>429</v>
      </c>
      <c r="H15" s="14" t="s">
        <v>430</v>
      </c>
      <c r="I15" s="14" t="s">
        <v>429</v>
      </c>
      <c r="J15" s="14"/>
      <c r="K15" s="17"/>
      <c r="L15" s="17"/>
      <c r="M15" s="17"/>
    </row>
    <row r="16" ht="70" customHeight="1" spans="1:13">
      <c r="A16" s="13" t="s">
        <v>402</v>
      </c>
      <c r="B16" s="13" t="s">
        <v>431</v>
      </c>
      <c r="C16" s="14" t="s">
        <v>404</v>
      </c>
      <c r="D16" s="14" t="s">
        <v>432</v>
      </c>
      <c r="E16" s="14" t="s">
        <v>406</v>
      </c>
      <c r="F16" s="14" t="s">
        <v>407</v>
      </c>
      <c r="G16" s="14" t="s">
        <v>433</v>
      </c>
      <c r="H16" s="14" t="s">
        <v>404</v>
      </c>
      <c r="I16" s="14" t="s">
        <v>433</v>
      </c>
      <c r="J16" s="14"/>
      <c r="K16" s="17"/>
      <c r="L16" s="17"/>
      <c r="M16" s="17"/>
    </row>
    <row r="17" ht="28.5" customHeight="1" spans="1:13">
      <c r="A17" s="13"/>
      <c r="B17" s="13"/>
      <c r="C17" s="14"/>
      <c r="D17" s="14"/>
      <c r="E17" s="14" t="s">
        <v>406</v>
      </c>
      <c r="F17" s="14" t="s">
        <v>409</v>
      </c>
      <c r="G17" s="14" t="s">
        <v>433</v>
      </c>
      <c r="H17" s="14" t="s">
        <v>404</v>
      </c>
      <c r="I17" s="14" t="s">
        <v>433</v>
      </c>
      <c r="J17" s="14"/>
      <c r="K17" s="17"/>
      <c r="L17" s="17"/>
      <c r="M17" s="17"/>
    </row>
    <row r="18" ht="28.5" customHeight="1" spans="1:13">
      <c r="A18" s="13"/>
      <c r="B18" s="13"/>
      <c r="C18" s="14"/>
      <c r="D18" s="14"/>
      <c r="E18" s="14" t="s">
        <v>406</v>
      </c>
      <c r="F18" s="14" t="s">
        <v>410</v>
      </c>
      <c r="G18" s="14" t="s">
        <v>433</v>
      </c>
      <c r="H18" s="14" t="s">
        <v>404</v>
      </c>
      <c r="I18" s="14" t="s">
        <v>433</v>
      </c>
      <c r="J18" s="14"/>
      <c r="K18" s="17"/>
      <c r="L18" s="17"/>
      <c r="M18" s="17"/>
    </row>
    <row r="19" ht="28.5" customHeight="1" spans="1:13">
      <c r="A19" s="13"/>
      <c r="B19" s="13"/>
      <c r="C19" s="14"/>
      <c r="D19" s="14"/>
      <c r="E19" s="14" t="s">
        <v>406</v>
      </c>
      <c r="F19" s="14" t="s">
        <v>411</v>
      </c>
      <c r="G19" s="14" t="s">
        <v>434</v>
      </c>
      <c r="H19" s="14" t="s">
        <v>435</v>
      </c>
      <c r="I19" s="14" t="s">
        <v>434</v>
      </c>
      <c r="J19" s="14"/>
      <c r="K19" s="17"/>
      <c r="L19" s="17"/>
      <c r="M19" s="17"/>
    </row>
    <row r="20" ht="28.5" customHeight="1" spans="1:13">
      <c r="A20" s="13"/>
      <c r="B20" s="13"/>
      <c r="C20" s="14"/>
      <c r="D20" s="14"/>
      <c r="E20" s="14" t="s">
        <v>406</v>
      </c>
      <c r="F20" s="14" t="s">
        <v>414</v>
      </c>
      <c r="G20" s="14" t="s">
        <v>436</v>
      </c>
      <c r="H20" s="14" t="s">
        <v>437</v>
      </c>
      <c r="I20" s="14" t="s">
        <v>436</v>
      </c>
      <c r="J20" s="14"/>
      <c r="K20" s="17"/>
      <c r="L20" s="17"/>
      <c r="M20" s="17"/>
    </row>
    <row r="21" ht="28.5" customHeight="1" spans="1:13">
      <c r="A21" s="13"/>
      <c r="B21" s="13"/>
      <c r="C21" s="14"/>
      <c r="D21" s="14"/>
      <c r="E21" s="14" t="s">
        <v>406</v>
      </c>
      <c r="F21" s="14" t="s">
        <v>417</v>
      </c>
      <c r="G21" s="14" t="s">
        <v>438</v>
      </c>
      <c r="H21" s="14" t="s">
        <v>419</v>
      </c>
      <c r="I21" s="14" t="s">
        <v>438</v>
      </c>
      <c r="J21" s="14"/>
      <c r="K21" s="17"/>
      <c r="L21" s="17"/>
      <c r="M21" s="17"/>
    </row>
    <row r="22" ht="28.5" customHeight="1" spans="1:13">
      <c r="A22" s="13"/>
      <c r="B22" s="13"/>
      <c r="C22" s="14"/>
      <c r="D22" s="14"/>
      <c r="E22" s="14" t="s">
        <v>420</v>
      </c>
      <c r="F22" s="14" t="s">
        <v>421</v>
      </c>
      <c r="G22" s="14" t="s">
        <v>422</v>
      </c>
      <c r="H22" s="14" t="s">
        <v>422</v>
      </c>
      <c r="I22" s="14" t="s">
        <v>422</v>
      </c>
      <c r="J22" s="14"/>
      <c r="K22" s="17"/>
      <c r="L22" s="17"/>
      <c r="M22" s="17"/>
    </row>
    <row r="23" ht="28.5" customHeight="1" spans="1:13">
      <c r="A23" s="13"/>
      <c r="B23" s="13"/>
      <c r="C23" s="14"/>
      <c r="D23" s="14"/>
      <c r="E23" s="14" t="s">
        <v>420</v>
      </c>
      <c r="F23" s="14" t="s">
        <v>423</v>
      </c>
      <c r="G23" s="14" t="s">
        <v>439</v>
      </c>
      <c r="H23" s="14" t="s">
        <v>439</v>
      </c>
      <c r="I23" s="14" t="s">
        <v>439</v>
      </c>
      <c r="J23" s="14"/>
      <c r="K23" s="17"/>
      <c r="L23" s="17"/>
      <c r="M23" s="17"/>
    </row>
    <row r="24" ht="28.5" customHeight="1" spans="1:13">
      <c r="A24" s="13"/>
      <c r="B24" s="13"/>
      <c r="C24" s="14"/>
      <c r="D24" s="14"/>
      <c r="E24" s="14" t="s">
        <v>420</v>
      </c>
      <c r="F24" s="14" t="s">
        <v>425</v>
      </c>
      <c r="G24" s="14" t="s">
        <v>440</v>
      </c>
      <c r="H24" s="14" t="s">
        <v>440</v>
      </c>
      <c r="I24" s="14" t="s">
        <v>440</v>
      </c>
      <c r="J24" s="14"/>
      <c r="K24" s="17"/>
      <c r="L24" s="17"/>
      <c r="M24" s="17"/>
    </row>
    <row r="25" ht="39" customHeight="1" spans="1:13">
      <c r="A25" s="13"/>
      <c r="B25" s="13"/>
      <c r="C25" s="14"/>
      <c r="D25" s="14"/>
      <c r="E25" s="14" t="s">
        <v>427</v>
      </c>
      <c r="F25" s="14" t="s">
        <v>428</v>
      </c>
      <c r="G25" s="14" t="s">
        <v>429</v>
      </c>
      <c r="H25" s="14" t="s">
        <v>441</v>
      </c>
      <c r="I25" s="14" t="s">
        <v>429</v>
      </c>
      <c r="J25" s="14"/>
      <c r="K25" s="17"/>
      <c r="L25" s="17"/>
      <c r="M25" s="17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tabSelected="1" topLeftCell="E1" workbookViewId="0">
      <selection activeCell="P13" sqref="P13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3" width="12.25" customWidth="1"/>
    <col min="14" max="14" width="8.75" customWidth="1"/>
    <col min="15" max="15" width="11.625" customWidth="1"/>
    <col min="16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9"/>
    </row>
    <row r="2" ht="42" customHeight="1" spans="1:18">
      <c r="A2" s="4" t="s">
        <v>442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0" t="s">
        <v>31</v>
      </c>
      <c r="R3" s="10"/>
    </row>
    <row r="4" ht="21.75" customHeight="1" spans="1:18">
      <c r="A4" s="6" t="s">
        <v>362</v>
      </c>
      <c r="B4" s="6" t="s">
        <v>363</v>
      </c>
      <c r="C4" s="6" t="s">
        <v>443</v>
      </c>
      <c r="D4" s="6"/>
      <c r="E4" s="6"/>
      <c r="F4" s="6"/>
      <c r="G4" s="6"/>
      <c r="H4" s="6"/>
      <c r="I4" s="6"/>
      <c r="J4" s="6" t="s">
        <v>444</v>
      </c>
      <c r="K4" s="6" t="s">
        <v>445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390</v>
      </c>
      <c r="D5" s="6" t="s">
        <v>446</v>
      </c>
      <c r="E5" s="6"/>
      <c r="F5" s="6"/>
      <c r="G5" s="6"/>
      <c r="H5" s="6" t="s">
        <v>447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138</v>
      </c>
      <c r="E6" s="6" t="s">
        <v>448</v>
      </c>
      <c r="F6" s="6" t="s">
        <v>142</v>
      </c>
      <c r="G6" s="6" t="s">
        <v>449</v>
      </c>
      <c r="H6" s="6" t="s">
        <v>157</v>
      </c>
      <c r="I6" s="6" t="s">
        <v>158</v>
      </c>
      <c r="J6" s="6"/>
      <c r="K6" s="6" t="s">
        <v>393</v>
      </c>
      <c r="L6" s="6" t="s">
        <v>394</v>
      </c>
      <c r="M6" s="6" t="s">
        <v>395</v>
      </c>
      <c r="N6" s="6" t="s">
        <v>400</v>
      </c>
      <c r="O6" s="6" t="s">
        <v>396</v>
      </c>
      <c r="P6" s="6" t="s">
        <v>450</v>
      </c>
      <c r="Q6" s="6" t="s">
        <v>451</v>
      </c>
      <c r="R6" s="6" t="s">
        <v>401</v>
      </c>
    </row>
    <row r="7" s="1" customFormat="1" ht="30.75" customHeight="1" spans="1:18">
      <c r="A7" s="7" t="s">
        <v>402</v>
      </c>
      <c r="B7" s="7" t="s">
        <v>3</v>
      </c>
      <c r="C7" s="7" t="s">
        <v>452</v>
      </c>
      <c r="D7" s="7" t="s">
        <v>452</v>
      </c>
      <c r="E7" s="7"/>
      <c r="F7" s="7"/>
      <c r="G7" s="7"/>
      <c r="H7" s="7" t="s">
        <v>453</v>
      </c>
      <c r="I7" s="7" t="s">
        <v>172</v>
      </c>
      <c r="J7" s="8" t="s">
        <v>454</v>
      </c>
      <c r="K7" s="8" t="s">
        <v>406</v>
      </c>
      <c r="L7" s="8" t="s">
        <v>407</v>
      </c>
      <c r="M7" s="8" t="s">
        <v>455</v>
      </c>
      <c r="N7" s="8"/>
      <c r="O7" s="7" t="s">
        <v>452</v>
      </c>
      <c r="P7" s="8" t="s">
        <v>456</v>
      </c>
      <c r="Q7" s="8" t="s">
        <v>455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8" t="s">
        <v>406</v>
      </c>
      <c r="L8" s="8" t="s">
        <v>409</v>
      </c>
      <c r="M8" s="8" t="s">
        <v>455</v>
      </c>
      <c r="N8" s="8"/>
      <c r="O8" s="7" t="s">
        <v>452</v>
      </c>
      <c r="P8" s="8" t="s">
        <v>456</v>
      </c>
      <c r="Q8" s="8" t="s">
        <v>455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8" t="s">
        <v>406</v>
      </c>
      <c r="L9" s="8" t="s">
        <v>410</v>
      </c>
      <c r="M9" s="8" t="s">
        <v>455</v>
      </c>
      <c r="N9" s="8"/>
      <c r="O9" s="7" t="s">
        <v>452</v>
      </c>
      <c r="P9" s="8" t="s">
        <v>456</v>
      </c>
      <c r="Q9" s="8" t="s">
        <v>455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8" t="s">
        <v>406</v>
      </c>
      <c r="L10" s="8" t="s">
        <v>411</v>
      </c>
      <c r="M10" s="8" t="s">
        <v>457</v>
      </c>
      <c r="N10" s="8"/>
      <c r="O10" s="8" t="s">
        <v>430</v>
      </c>
      <c r="P10" s="8" t="s">
        <v>458</v>
      </c>
      <c r="Q10" s="8" t="s">
        <v>457</v>
      </c>
      <c r="R10" s="7"/>
    </row>
    <row r="11" ht="30.75" customHeight="1" spans="1:18">
      <c r="A11" s="7"/>
      <c r="B11" s="7"/>
      <c r="C11" s="7"/>
      <c r="D11" s="7"/>
      <c r="E11" s="7"/>
      <c r="F11" s="7"/>
      <c r="G11" s="7"/>
      <c r="H11" s="7"/>
      <c r="I11" s="7"/>
      <c r="J11" s="7"/>
      <c r="K11" s="8" t="s">
        <v>406</v>
      </c>
      <c r="L11" s="8" t="s">
        <v>414</v>
      </c>
      <c r="M11" s="8" t="s">
        <v>459</v>
      </c>
      <c r="N11" s="8"/>
      <c r="O11" s="8" t="s">
        <v>430</v>
      </c>
      <c r="P11" s="8" t="s">
        <v>458</v>
      </c>
      <c r="Q11" s="8" t="s">
        <v>459</v>
      </c>
      <c r="R11" s="7"/>
    </row>
    <row r="12" ht="30.75" customHeight="1" spans="1:18">
      <c r="A12" s="7"/>
      <c r="B12" s="7"/>
      <c r="C12" s="7"/>
      <c r="D12" s="7"/>
      <c r="E12" s="7"/>
      <c r="F12" s="7"/>
      <c r="G12" s="7"/>
      <c r="H12" s="7"/>
      <c r="I12" s="7"/>
      <c r="J12" s="7"/>
      <c r="K12" s="8" t="s">
        <v>406</v>
      </c>
      <c r="L12" s="8" t="s">
        <v>417</v>
      </c>
      <c r="M12" s="8" t="s">
        <v>460</v>
      </c>
      <c r="N12" s="8"/>
      <c r="O12" s="8" t="s">
        <v>419</v>
      </c>
      <c r="P12" s="8" t="s">
        <v>461</v>
      </c>
      <c r="Q12" s="8" t="s">
        <v>460</v>
      </c>
      <c r="R12" s="7"/>
    </row>
    <row r="13" ht="30.75" customHeight="1" spans="1:18">
      <c r="A13" s="7"/>
      <c r="B13" s="7"/>
      <c r="C13" s="7"/>
      <c r="D13" s="7"/>
      <c r="E13" s="7"/>
      <c r="F13" s="7"/>
      <c r="G13" s="7"/>
      <c r="H13" s="7"/>
      <c r="I13" s="7"/>
      <c r="J13" s="7"/>
      <c r="K13" s="8" t="s">
        <v>420</v>
      </c>
      <c r="L13" s="8" t="s">
        <v>421</v>
      </c>
      <c r="M13" s="8" t="s">
        <v>422</v>
      </c>
      <c r="N13" s="8"/>
      <c r="O13" s="8" t="s">
        <v>422</v>
      </c>
      <c r="P13" s="8" t="s">
        <v>462</v>
      </c>
      <c r="Q13" s="8" t="s">
        <v>422</v>
      </c>
      <c r="R13" s="7"/>
    </row>
    <row r="14" ht="30.75" customHeight="1" spans="1:18">
      <c r="A14" s="7"/>
      <c r="B14" s="7"/>
      <c r="C14" s="7"/>
      <c r="D14" s="7"/>
      <c r="E14" s="7"/>
      <c r="F14" s="7"/>
      <c r="G14" s="7"/>
      <c r="H14" s="7"/>
      <c r="I14" s="7"/>
      <c r="J14" s="7"/>
      <c r="K14" s="8" t="s">
        <v>420</v>
      </c>
      <c r="L14" s="8" t="s">
        <v>423</v>
      </c>
      <c r="M14" s="8" t="s">
        <v>463</v>
      </c>
      <c r="N14" s="8"/>
      <c r="O14" s="8" t="s">
        <v>463</v>
      </c>
      <c r="P14" s="8" t="s">
        <v>462</v>
      </c>
      <c r="Q14" s="8" t="s">
        <v>463</v>
      </c>
      <c r="R14" s="7"/>
    </row>
    <row r="15" ht="30.75" customHeight="1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8" t="s">
        <v>420</v>
      </c>
      <c r="L15" s="8" t="s">
        <v>425</v>
      </c>
      <c r="M15" s="8" t="s">
        <v>440</v>
      </c>
      <c r="N15" s="8"/>
      <c r="O15" s="8" t="s">
        <v>440</v>
      </c>
      <c r="P15" s="8"/>
      <c r="Q15" s="8" t="s">
        <v>440</v>
      </c>
      <c r="R15" s="7"/>
    </row>
    <row r="16" ht="30.75" customHeight="1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8" t="s">
        <v>428</v>
      </c>
      <c r="L16" s="8" t="s">
        <v>428</v>
      </c>
      <c r="M16" s="8" t="s">
        <v>429</v>
      </c>
      <c r="N16" s="8"/>
      <c r="O16" s="8" t="s">
        <v>430</v>
      </c>
      <c r="P16" s="8" t="s">
        <v>458</v>
      </c>
      <c r="Q16" s="8" t="s">
        <v>429</v>
      </c>
      <c r="R16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2" sqref="A2:H2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8"/>
      <c r="C1" s="18"/>
      <c r="D1" s="18"/>
      <c r="E1" s="18"/>
      <c r="F1" s="18"/>
      <c r="G1" s="18"/>
      <c r="H1" s="15" t="s">
        <v>30</v>
      </c>
    </row>
    <row r="2" ht="24" customHeight="1" spans="1:8">
      <c r="A2" s="52" t="s">
        <v>6</v>
      </c>
      <c r="B2" s="52"/>
      <c r="C2" s="52"/>
      <c r="D2" s="52"/>
      <c r="E2" s="52"/>
      <c r="F2" s="52"/>
      <c r="G2" s="52"/>
      <c r="H2" s="52"/>
    </row>
    <row r="3" ht="17.25" customHeight="1" spans="1:8">
      <c r="A3" s="5"/>
      <c r="B3" s="5"/>
      <c r="C3" s="5"/>
      <c r="D3" s="5"/>
      <c r="E3" s="5"/>
      <c r="F3" s="5"/>
      <c r="G3" s="16" t="s">
        <v>31</v>
      </c>
      <c r="H3" s="16"/>
    </row>
    <row r="4" ht="18" customHeight="1" spans="1:8">
      <c r="A4" s="6" t="s">
        <v>32</v>
      </c>
      <c r="B4" s="6"/>
      <c r="C4" s="6" t="s">
        <v>33</v>
      </c>
      <c r="D4" s="6"/>
      <c r="E4" s="6"/>
      <c r="F4" s="6"/>
      <c r="G4" s="6"/>
      <c r="H4" s="6"/>
    </row>
    <row r="5" ht="22.5" customHeight="1" spans="1:8">
      <c r="A5" s="6" t="s">
        <v>34</v>
      </c>
      <c r="B5" s="6" t="s">
        <v>35</v>
      </c>
      <c r="C5" s="6" t="s">
        <v>36</v>
      </c>
      <c r="D5" s="6" t="s">
        <v>35</v>
      </c>
      <c r="E5" s="6" t="s">
        <v>37</v>
      </c>
      <c r="F5" s="6" t="s">
        <v>35</v>
      </c>
      <c r="G5" s="6" t="s">
        <v>38</v>
      </c>
      <c r="H5" s="6" t="s">
        <v>35</v>
      </c>
    </row>
    <row r="6" ht="16.5" customHeight="1" spans="1:8">
      <c r="A6" s="19" t="s">
        <v>39</v>
      </c>
      <c r="B6" s="47">
        <v>681.19</v>
      </c>
      <c r="C6" s="45" t="s">
        <v>40</v>
      </c>
      <c r="D6" s="20"/>
      <c r="E6" s="19" t="s">
        <v>41</v>
      </c>
      <c r="F6" s="20">
        <v>669.19</v>
      </c>
      <c r="G6" s="45" t="s">
        <v>42</v>
      </c>
      <c r="H6" s="47">
        <v>611.1</v>
      </c>
    </row>
    <row r="7" ht="16.5" customHeight="1" spans="1:8">
      <c r="A7" s="45" t="s">
        <v>43</v>
      </c>
      <c r="B7" s="47">
        <v>681.19</v>
      </c>
      <c r="C7" s="45" t="s">
        <v>44</v>
      </c>
      <c r="D7" s="48"/>
      <c r="E7" s="45" t="s">
        <v>45</v>
      </c>
      <c r="F7" s="47">
        <v>611.1</v>
      </c>
      <c r="G7" s="45" t="s">
        <v>46</v>
      </c>
      <c r="H7" s="47">
        <v>47.2</v>
      </c>
    </row>
    <row r="8" ht="16.5" customHeight="1" spans="1:8">
      <c r="A8" s="19" t="s">
        <v>47</v>
      </c>
      <c r="B8" s="47"/>
      <c r="C8" s="45" t="s">
        <v>48</v>
      </c>
      <c r="D8" s="48"/>
      <c r="E8" s="45" t="s">
        <v>49</v>
      </c>
      <c r="F8" s="47">
        <v>35.2</v>
      </c>
      <c r="G8" s="45" t="s">
        <v>50</v>
      </c>
      <c r="H8" s="47"/>
    </row>
    <row r="9" ht="16.5" customHeight="1" spans="1:8">
      <c r="A9" s="45" t="s">
        <v>51</v>
      </c>
      <c r="B9" s="47"/>
      <c r="C9" s="45" t="s">
        <v>52</v>
      </c>
      <c r="D9" s="48"/>
      <c r="E9" s="45" t="s">
        <v>53</v>
      </c>
      <c r="F9" s="47">
        <v>22.89</v>
      </c>
      <c r="G9" s="45" t="s">
        <v>54</v>
      </c>
      <c r="H9" s="47"/>
    </row>
    <row r="10" ht="16.5" customHeight="1" spans="1:8">
      <c r="A10" s="45" t="s">
        <v>55</v>
      </c>
      <c r="B10" s="47"/>
      <c r="C10" s="45" t="s">
        <v>56</v>
      </c>
      <c r="D10" s="48"/>
      <c r="E10" s="19" t="s">
        <v>57</v>
      </c>
      <c r="F10" s="20">
        <v>12</v>
      </c>
      <c r="G10" s="45" t="s">
        <v>58</v>
      </c>
      <c r="H10" s="47"/>
    </row>
    <row r="11" ht="16.5" customHeight="1" spans="1:8">
      <c r="A11" s="45" t="s">
        <v>59</v>
      </c>
      <c r="B11" s="47"/>
      <c r="C11" s="45" t="s">
        <v>60</v>
      </c>
      <c r="D11" s="48"/>
      <c r="E11" s="45" t="s">
        <v>61</v>
      </c>
      <c r="F11" s="47"/>
      <c r="G11" s="45" t="s">
        <v>62</v>
      </c>
      <c r="H11" s="47"/>
    </row>
    <row r="12" ht="16.5" customHeight="1" spans="1:8">
      <c r="A12" s="45" t="s">
        <v>63</v>
      </c>
      <c r="B12" s="47"/>
      <c r="C12" s="45" t="s">
        <v>64</v>
      </c>
      <c r="D12" s="48"/>
      <c r="E12" s="45" t="s">
        <v>65</v>
      </c>
      <c r="F12" s="47">
        <v>12</v>
      </c>
      <c r="G12" s="45" t="s">
        <v>66</v>
      </c>
      <c r="H12" s="47"/>
    </row>
    <row r="13" ht="16.5" customHeight="1" spans="1:8">
      <c r="A13" s="45" t="s">
        <v>67</v>
      </c>
      <c r="B13" s="47"/>
      <c r="C13" s="45" t="s">
        <v>68</v>
      </c>
      <c r="D13" s="20">
        <v>681.19</v>
      </c>
      <c r="E13" s="45" t="s">
        <v>69</v>
      </c>
      <c r="F13" s="47"/>
      <c r="G13" s="45" t="s">
        <v>70</v>
      </c>
      <c r="H13" s="47"/>
    </row>
    <row r="14" ht="16.5" customHeight="1" spans="1:8">
      <c r="A14" s="45" t="s">
        <v>71</v>
      </c>
      <c r="B14" s="47"/>
      <c r="C14" s="45" t="s">
        <v>72</v>
      </c>
      <c r="D14" s="48"/>
      <c r="E14" s="45" t="s">
        <v>73</v>
      </c>
      <c r="F14" s="47"/>
      <c r="G14" s="45" t="s">
        <v>74</v>
      </c>
      <c r="H14" s="47">
        <v>22.89</v>
      </c>
    </row>
    <row r="15" ht="16.5" customHeight="1" spans="1:8">
      <c r="A15" s="45" t="s">
        <v>75</v>
      </c>
      <c r="B15" s="47"/>
      <c r="C15" s="45" t="s">
        <v>76</v>
      </c>
      <c r="D15" s="48"/>
      <c r="E15" s="45" t="s">
        <v>77</v>
      </c>
      <c r="F15" s="47"/>
      <c r="G15" s="45" t="s">
        <v>78</v>
      </c>
      <c r="H15" s="47"/>
    </row>
    <row r="16" ht="16.5" customHeight="1" spans="1:8">
      <c r="A16" s="45" t="s">
        <v>79</v>
      </c>
      <c r="B16" s="47"/>
      <c r="C16" s="45" t="s">
        <v>80</v>
      </c>
      <c r="D16" s="48"/>
      <c r="E16" s="45" t="s">
        <v>81</v>
      </c>
      <c r="F16" s="47"/>
      <c r="G16" s="45" t="s">
        <v>82</v>
      </c>
      <c r="H16" s="47"/>
    </row>
    <row r="17" ht="16.5" customHeight="1" spans="1:8">
      <c r="A17" s="45" t="s">
        <v>83</v>
      </c>
      <c r="B17" s="47"/>
      <c r="C17" s="45" t="s">
        <v>84</v>
      </c>
      <c r="D17" s="48"/>
      <c r="E17" s="45" t="s">
        <v>85</v>
      </c>
      <c r="F17" s="47"/>
      <c r="G17" s="45" t="s">
        <v>86</v>
      </c>
      <c r="H17" s="47"/>
    </row>
    <row r="18" ht="16.5" customHeight="1" spans="1:8">
      <c r="A18" s="45" t="s">
        <v>87</v>
      </c>
      <c r="B18" s="47"/>
      <c r="C18" s="45" t="s">
        <v>88</v>
      </c>
      <c r="D18" s="48"/>
      <c r="E18" s="45" t="s">
        <v>89</v>
      </c>
      <c r="F18" s="47"/>
      <c r="G18" s="45" t="s">
        <v>90</v>
      </c>
      <c r="H18" s="47"/>
    </row>
    <row r="19" ht="16.5" customHeight="1" spans="1:8">
      <c r="A19" s="45" t="s">
        <v>91</v>
      </c>
      <c r="B19" s="47"/>
      <c r="C19" s="45" t="s">
        <v>92</v>
      </c>
      <c r="D19" s="48"/>
      <c r="E19" s="45" t="s">
        <v>93</v>
      </c>
      <c r="F19" s="47"/>
      <c r="G19" s="45" t="s">
        <v>94</v>
      </c>
      <c r="H19" s="47"/>
    </row>
    <row r="20" ht="16.5" customHeight="1" spans="1:8">
      <c r="A20" s="19" t="s">
        <v>95</v>
      </c>
      <c r="B20" s="20"/>
      <c r="C20" s="45" t="s">
        <v>96</v>
      </c>
      <c r="D20" s="48"/>
      <c r="E20" s="45" t="s">
        <v>97</v>
      </c>
      <c r="F20" s="47"/>
      <c r="G20" s="45"/>
      <c r="H20" s="47"/>
    </row>
    <row r="21" ht="16.5" customHeight="1" spans="1:8">
      <c r="A21" s="19" t="s">
        <v>98</v>
      </c>
      <c r="B21" s="20"/>
      <c r="C21" s="45" t="s">
        <v>99</v>
      </c>
      <c r="D21" s="48"/>
      <c r="E21" s="19" t="s">
        <v>100</v>
      </c>
      <c r="F21" s="20"/>
      <c r="G21" s="45"/>
      <c r="H21" s="47"/>
    </row>
    <row r="22" ht="16.5" customHeight="1" spans="1:8">
      <c r="A22" s="19" t="s">
        <v>101</v>
      </c>
      <c r="B22" s="20"/>
      <c r="C22" s="45" t="s">
        <v>102</v>
      </c>
      <c r="D22" s="48"/>
      <c r="E22" s="45"/>
      <c r="F22" s="47"/>
      <c r="G22" s="45"/>
      <c r="H22" s="47"/>
    </row>
    <row r="23" ht="16.5" customHeight="1" spans="1:8">
      <c r="A23" s="19" t="s">
        <v>103</v>
      </c>
      <c r="B23" s="20"/>
      <c r="C23" s="45" t="s">
        <v>104</v>
      </c>
      <c r="D23" s="48"/>
      <c r="E23" s="45"/>
      <c r="F23" s="47"/>
      <c r="G23" s="45"/>
      <c r="H23" s="47"/>
    </row>
    <row r="24" ht="16.5" customHeight="1" spans="1:8">
      <c r="A24" s="19" t="s">
        <v>105</v>
      </c>
      <c r="B24" s="20"/>
      <c r="C24" s="45" t="s">
        <v>106</v>
      </c>
      <c r="D24" s="48"/>
      <c r="E24" s="45"/>
      <c r="F24" s="47"/>
      <c r="G24" s="45"/>
      <c r="H24" s="47"/>
    </row>
    <row r="25" ht="16.5" customHeight="1" spans="1:8">
      <c r="A25" s="45" t="s">
        <v>107</v>
      </c>
      <c r="B25" s="47"/>
      <c r="C25" s="45" t="s">
        <v>108</v>
      </c>
      <c r="D25" s="48"/>
      <c r="E25" s="45"/>
      <c r="F25" s="47"/>
      <c r="G25" s="45"/>
      <c r="H25" s="47"/>
    </row>
    <row r="26" ht="16.5" customHeight="1" spans="1:8">
      <c r="A26" s="45" t="s">
        <v>109</v>
      </c>
      <c r="B26" s="47"/>
      <c r="C26" s="45" t="s">
        <v>110</v>
      </c>
      <c r="D26" s="48"/>
      <c r="E26" s="45"/>
      <c r="F26" s="47"/>
      <c r="G26" s="45"/>
      <c r="H26" s="47"/>
    </row>
    <row r="27" ht="16.5" customHeight="1" spans="1:8">
      <c r="A27" s="45" t="s">
        <v>111</v>
      </c>
      <c r="B27" s="47"/>
      <c r="C27" s="45" t="s">
        <v>112</v>
      </c>
      <c r="D27" s="48"/>
      <c r="E27" s="45"/>
      <c r="F27" s="47"/>
      <c r="G27" s="45"/>
      <c r="H27" s="47"/>
    </row>
    <row r="28" ht="16.5" customHeight="1" spans="1:8">
      <c r="A28" s="19" t="s">
        <v>113</v>
      </c>
      <c r="B28" s="20"/>
      <c r="C28" s="45" t="s">
        <v>114</v>
      </c>
      <c r="D28" s="48"/>
      <c r="E28" s="45"/>
      <c r="F28" s="47"/>
      <c r="G28" s="45"/>
      <c r="H28" s="47"/>
    </row>
    <row r="29" ht="16.5" customHeight="1" spans="1:8">
      <c r="A29" s="19" t="s">
        <v>115</v>
      </c>
      <c r="B29" s="20"/>
      <c r="C29" s="45" t="s">
        <v>116</v>
      </c>
      <c r="D29" s="48"/>
      <c r="E29" s="45"/>
      <c r="F29" s="47"/>
      <c r="G29" s="45"/>
      <c r="H29" s="47"/>
    </row>
    <row r="30" ht="16.5" customHeight="1" spans="1:8">
      <c r="A30" s="19" t="s">
        <v>117</v>
      </c>
      <c r="B30" s="20"/>
      <c r="C30" s="45" t="s">
        <v>118</v>
      </c>
      <c r="D30" s="48"/>
      <c r="E30" s="45"/>
      <c r="F30" s="47"/>
      <c r="G30" s="45"/>
      <c r="H30" s="47"/>
    </row>
    <row r="31" ht="16.5" customHeight="1" spans="1:8">
      <c r="A31" s="19" t="s">
        <v>119</v>
      </c>
      <c r="B31" s="20"/>
      <c r="C31" s="45" t="s">
        <v>120</v>
      </c>
      <c r="D31" s="48"/>
      <c r="E31" s="45"/>
      <c r="F31" s="47"/>
      <c r="G31" s="45"/>
      <c r="H31" s="47"/>
    </row>
    <row r="32" ht="16.5" customHeight="1" spans="1:8">
      <c r="A32" s="19" t="s">
        <v>121</v>
      </c>
      <c r="B32" s="20"/>
      <c r="C32" s="45" t="s">
        <v>122</v>
      </c>
      <c r="D32" s="48"/>
      <c r="E32" s="45"/>
      <c r="F32" s="47"/>
      <c r="G32" s="45"/>
      <c r="H32" s="47"/>
    </row>
    <row r="33" ht="16.5" customHeight="1" spans="1:8">
      <c r="A33" s="45"/>
      <c r="B33" s="47"/>
      <c r="C33" s="45" t="s">
        <v>123</v>
      </c>
      <c r="D33" s="48"/>
      <c r="E33" s="45"/>
      <c r="F33" s="47"/>
      <c r="G33" s="45"/>
      <c r="H33" s="47"/>
    </row>
    <row r="34" ht="16.5" customHeight="1" spans="1:8">
      <c r="A34" s="45"/>
      <c r="B34" s="47"/>
      <c r="C34" s="45" t="s">
        <v>124</v>
      </c>
      <c r="D34" s="48"/>
      <c r="E34" s="45"/>
      <c r="F34" s="47"/>
      <c r="G34" s="45"/>
      <c r="H34" s="47"/>
    </row>
    <row r="35" ht="16.5" customHeight="1" spans="1:8">
      <c r="A35" s="45"/>
      <c r="B35" s="47"/>
      <c r="C35" s="45" t="s">
        <v>125</v>
      </c>
      <c r="D35" s="48"/>
      <c r="E35" s="45"/>
      <c r="F35" s="47"/>
      <c r="G35" s="45"/>
      <c r="H35" s="47"/>
    </row>
    <row r="36" ht="16.5" customHeight="1" spans="1:8">
      <c r="A36" s="45"/>
      <c r="B36" s="47"/>
      <c r="C36" s="45"/>
      <c r="D36" s="47"/>
      <c r="E36" s="45"/>
      <c r="F36" s="47"/>
      <c r="G36" s="45"/>
      <c r="H36" s="47"/>
    </row>
    <row r="37" ht="16.5" customHeight="1" spans="1:8">
      <c r="A37" s="19" t="s">
        <v>126</v>
      </c>
      <c r="B37" s="20">
        <v>681.19</v>
      </c>
      <c r="C37" s="19" t="s">
        <v>127</v>
      </c>
      <c r="D37" s="20">
        <v>681.19</v>
      </c>
      <c r="E37" s="19" t="s">
        <v>127</v>
      </c>
      <c r="F37" s="20">
        <v>681.19</v>
      </c>
      <c r="G37" s="19" t="s">
        <v>127</v>
      </c>
      <c r="H37" s="20">
        <v>681.19</v>
      </c>
    </row>
    <row r="38" ht="16.5" customHeight="1" spans="1:8">
      <c r="A38" s="19" t="s">
        <v>128</v>
      </c>
      <c r="B38" s="20"/>
      <c r="C38" s="19" t="s">
        <v>129</v>
      </c>
      <c r="D38" s="20"/>
      <c r="E38" s="19" t="s">
        <v>129</v>
      </c>
      <c r="F38" s="20"/>
      <c r="G38" s="19" t="s">
        <v>129</v>
      </c>
      <c r="H38" s="20"/>
    </row>
    <row r="39" ht="16.5" customHeight="1" spans="1:8">
      <c r="A39" s="45"/>
      <c r="B39" s="47"/>
      <c r="C39" s="45"/>
      <c r="D39" s="47"/>
      <c r="E39" s="19"/>
      <c r="F39" s="20"/>
      <c r="G39" s="19"/>
      <c r="H39" s="20"/>
    </row>
    <row r="40" ht="16.5" customHeight="1" spans="1:8">
      <c r="A40" s="19" t="s">
        <v>130</v>
      </c>
      <c r="B40" s="20">
        <v>681.19</v>
      </c>
      <c r="C40" s="19" t="s">
        <v>131</v>
      </c>
      <c r="D40" s="20">
        <v>681.19</v>
      </c>
      <c r="E40" s="19" t="s">
        <v>131</v>
      </c>
      <c r="F40" s="20">
        <v>681.19</v>
      </c>
      <c r="G40" s="19" t="s">
        <v>131</v>
      </c>
      <c r="H40" s="20">
        <v>681.19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A2" sqref="A2:Y2"/>
    </sheetView>
  </sheetViews>
  <sheetFormatPr defaultColWidth="9" defaultRowHeight="13.5" outlineLevelRow="7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5" t="s">
        <v>132</v>
      </c>
      <c r="Y1" s="15"/>
    </row>
    <row r="2" ht="33.75" customHeight="1" spans="1:25">
      <c r="A2" s="4" t="s">
        <v>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31</v>
      </c>
      <c r="Y3" s="16"/>
    </row>
    <row r="4" ht="22.5" customHeight="1" spans="1:25">
      <c r="A4" s="6" t="s">
        <v>133</v>
      </c>
      <c r="B4" s="6" t="s">
        <v>134</v>
      </c>
      <c r="C4" s="6" t="s">
        <v>135</v>
      </c>
      <c r="D4" s="6" t="s">
        <v>136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128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137</v>
      </c>
      <c r="E5" s="6" t="s">
        <v>138</v>
      </c>
      <c r="F5" s="6" t="s">
        <v>139</v>
      </c>
      <c r="G5" s="6" t="s">
        <v>140</v>
      </c>
      <c r="H5" s="6" t="s">
        <v>141</v>
      </c>
      <c r="I5" s="6" t="s">
        <v>142</v>
      </c>
      <c r="J5" s="6" t="s">
        <v>143</v>
      </c>
      <c r="K5" s="6"/>
      <c r="L5" s="6"/>
      <c r="M5" s="6"/>
      <c r="N5" s="6" t="s">
        <v>144</v>
      </c>
      <c r="O5" s="6" t="s">
        <v>145</v>
      </c>
      <c r="P5" s="6" t="s">
        <v>146</v>
      </c>
      <c r="Q5" s="6" t="s">
        <v>147</v>
      </c>
      <c r="R5" s="6" t="s">
        <v>148</v>
      </c>
      <c r="S5" s="6" t="s">
        <v>137</v>
      </c>
      <c r="T5" s="6" t="s">
        <v>138</v>
      </c>
      <c r="U5" s="6" t="s">
        <v>139</v>
      </c>
      <c r="V5" s="6" t="s">
        <v>140</v>
      </c>
      <c r="W5" s="6" t="s">
        <v>141</v>
      </c>
      <c r="X5" s="6" t="s">
        <v>142</v>
      </c>
      <c r="Y5" s="6" t="s">
        <v>149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150</v>
      </c>
      <c r="K6" s="6" t="s">
        <v>151</v>
      </c>
      <c r="L6" s="6" t="s">
        <v>152</v>
      </c>
      <c r="M6" s="6" t="s">
        <v>141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9"/>
      <c r="B7" s="19" t="s">
        <v>135</v>
      </c>
      <c r="C7" s="47">
        <v>681.19</v>
      </c>
      <c r="D7" s="47">
        <v>681.19</v>
      </c>
      <c r="E7" s="47">
        <v>681.19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ht="22.5" customHeight="1" spans="1:25">
      <c r="A8" s="21"/>
      <c r="B8" s="21" t="s">
        <v>3</v>
      </c>
      <c r="C8" s="47">
        <v>681.19</v>
      </c>
      <c r="D8" s="47">
        <v>681.19</v>
      </c>
      <c r="E8" s="47">
        <v>681.19</v>
      </c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O8" sqref="O8"/>
    </sheetView>
  </sheetViews>
  <sheetFormatPr defaultColWidth="9" defaultRowHeight="13.5"/>
  <cols>
    <col min="1" max="1" width="4.56666666666667" customWidth="1"/>
    <col min="2" max="2" width="4.85833333333333" customWidth="1"/>
    <col min="3" max="3" width="5" customWidth="1"/>
    <col min="4" max="4" width="9.125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8"/>
      <c r="C1" s="18"/>
      <c r="D1" s="50"/>
      <c r="E1" s="18"/>
      <c r="F1" s="18"/>
      <c r="G1" s="18"/>
      <c r="H1" s="18"/>
      <c r="I1" s="18"/>
      <c r="J1" s="18"/>
      <c r="K1" s="15" t="s">
        <v>153</v>
      </c>
    </row>
    <row r="2" ht="32.25" customHeight="1" spans="1:11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51"/>
      <c r="B3" s="51"/>
      <c r="C3" s="51"/>
      <c r="D3" s="51"/>
      <c r="E3" s="51"/>
      <c r="F3" s="51"/>
      <c r="G3" s="51"/>
      <c r="H3" s="51"/>
      <c r="I3" s="51"/>
      <c r="J3" s="51"/>
      <c r="K3" s="16" t="s">
        <v>31</v>
      </c>
    </row>
    <row r="4" ht="27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 t="s">
        <v>158</v>
      </c>
      <c r="I4" s="6" t="s">
        <v>159</v>
      </c>
      <c r="J4" s="6" t="s">
        <v>160</v>
      </c>
      <c r="K4" s="6" t="s">
        <v>161</v>
      </c>
    </row>
    <row r="5" ht="25.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45"/>
      <c r="B6" s="45"/>
      <c r="C6" s="45"/>
      <c r="D6" s="19" t="s">
        <v>135</v>
      </c>
      <c r="E6" s="19"/>
      <c r="F6" s="20">
        <v>681.19</v>
      </c>
      <c r="G6" s="20">
        <v>669.19</v>
      </c>
      <c r="H6" s="20">
        <v>12</v>
      </c>
      <c r="I6" s="20"/>
      <c r="J6" s="20"/>
      <c r="K6" s="20"/>
    </row>
    <row r="7" ht="22.5" customHeight="1" spans="1:11">
      <c r="A7" s="26" t="s">
        <v>165</v>
      </c>
      <c r="B7" s="26"/>
      <c r="C7" s="26"/>
      <c r="D7" s="27">
        <v>208</v>
      </c>
      <c r="E7" s="27" t="s">
        <v>166</v>
      </c>
      <c r="F7" s="20">
        <v>681.19</v>
      </c>
      <c r="G7" s="20">
        <v>669.19</v>
      </c>
      <c r="H7" s="20">
        <v>12</v>
      </c>
      <c r="I7" s="46"/>
      <c r="J7" s="46"/>
      <c r="K7" s="46"/>
    </row>
    <row r="8" ht="22.5" customHeight="1" spans="1:11">
      <c r="A8" s="26" t="s">
        <v>165</v>
      </c>
      <c r="B8" s="26" t="s">
        <v>167</v>
      </c>
      <c r="C8" s="26"/>
      <c r="D8" s="27">
        <v>20801</v>
      </c>
      <c r="E8" s="27" t="s">
        <v>168</v>
      </c>
      <c r="F8" s="20">
        <v>681.19</v>
      </c>
      <c r="G8" s="20">
        <v>669.19</v>
      </c>
      <c r="H8" s="20">
        <v>12</v>
      </c>
      <c r="I8" s="46"/>
      <c r="J8" s="46"/>
      <c r="K8" s="46"/>
    </row>
    <row r="9" s="11" customFormat="1" ht="22.5" customHeight="1" spans="1:11">
      <c r="A9" s="26" t="s">
        <v>165</v>
      </c>
      <c r="B9" s="26" t="s">
        <v>167</v>
      </c>
      <c r="C9" s="26" t="s">
        <v>167</v>
      </c>
      <c r="D9" s="27">
        <v>2080101</v>
      </c>
      <c r="E9" s="27" t="s">
        <v>169</v>
      </c>
      <c r="F9" s="46">
        <v>669.19</v>
      </c>
      <c r="G9" s="46">
        <v>669.19</v>
      </c>
      <c r="H9" s="46"/>
      <c r="I9" s="46"/>
      <c r="J9" s="46"/>
      <c r="K9" s="46"/>
    </row>
    <row r="10" ht="22.5" customHeight="1" spans="1:11">
      <c r="A10" s="26" t="s">
        <v>165</v>
      </c>
      <c r="B10" s="26" t="s">
        <v>167</v>
      </c>
      <c r="C10" s="26" t="s">
        <v>170</v>
      </c>
      <c r="D10" s="27">
        <v>2080107</v>
      </c>
      <c r="E10" s="27" t="s">
        <v>171</v>
      </c>
      <c r="F10" s="46">
        <v>6</v>
      </c>
      <c r="G10" s="46"/>
      <c r="H10" s="46">
        <v>6</v>
      </c>
      <c r="I10" s="46"/>
      <c r="J10" s="46"/>
      <c r="K10" s="46"/>
    </row>
    <row r="11" ht="22.5" customHeight="1" spans="1:11">
      <c r="A11" s="26" t="s">
        <v>165</v>
      </c>
      <c r="B11" s="26" t="s">
        <v>167</v>
      </c>
      <c r="C11" s="26" t="s">
        <v>172</v>
      </c>
      <c r="D11" s="27">
        <v>2080112</v>
      </c>
      <c r="E11" s="27" t="s">
        <v>173</v>
      </c>
      <c r="F11" s="46">
        <v>6</v>
      </c>
      <c r="G11" s="46"/>
      <c r="H11" s="46">
        <v>6</v>
      </c>
      <c r="I11" s="46"/>
      <c r="J11" s="46"/>
      <c r="K11" s="46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G9" sqref="G9"/>
    </sheetView>
  </sheetViews>
  <sheetFormatPr defaultColWidth="9" defaultRowHeight="13.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5" t="s">
        <v>174</v>
      </c>
      <c r="T1" s="15"/>
    </row>
    <row r="2" ht="42" customHeight="1" spans="1:20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19.5" customHeight="1" spans="1:20">
      <c r="A4" s="6" t="s">
        <v>154</v>
      </c>
      <c r="B4" s="6"/>
      <c r="C4" s="6"/>
      <c r="D4" s="6" t="s">
        <v>175</v>
      </c>
      <c r="E4" s="6" t="s">
        <v>176</v>
      </c>
      <c r="F4" s="6" t="s">
        <v>177</v>
      </c>
      <c r="G4" s="6" t="s">
        <v>178</v>
      </c>
      <c r="H4" s="6" t="s">
        <v>179</v>
      </c>
      <c r="I4" s="6" t="s">
        <v>180</v>
      </c>
      <c r="J4" s="6" t="s">
        <v>181</v>
      </c>
      <c r="K4" s="6" t="s">
        <v>182</v>
      </c>
      <c r="L4" s="6" t="s">
        <v>183</v>
      </c>
      <c r="M4" s="6" t="s">
        <v>184</v>
      </c>
      <c r="N4" s="6" t="s">
        <v>185</v>
      </c>
      <c r="O4" s="6" t="s">
        <v>186</v>
      </c>
      <c r="P4" s="6" t="s">
        <v>187</v>
      </c>
      <c r="Q4" s="6" t="s">
        <v>188</v>
      </c>
      <c r="R4" s="6" t="s">
        <v>189</v>
      </c>
      <c r="S4" s="6" t="s">
        <v>190</v>
      </c>
      <c r="T4" s="6" t="s">
        <v>191</v>
      </c>
    </row>
    <row r="5" ht="21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9"/>
      <c r="B6" s="19"/>
      <c r="C6" s="19"/>
      <c r="D6" s="19"/>
      <c r="E6" s="19" t="s">
        <v>135</v>
      </c>
      <c r="F6" s="20">
        <v>681.19</v>
      </c>
      <c r="G6" s="20">
        <v>611.1</v>
      </c>
      <c r="H6" s="20">
        <v>47.2</v>
      </c>
      <c r="I6" s="20"/>
      <c r="J6" s="20"/>
      <c r="K6" s="20"/>
      <c r="L6" s="20"/>
      <c r="M6" s="20"/>
      <c r="N6" s="20"/>
      <c r="O6" s="20">
        <v>22.89</v>
      </c>
      <c r="P6" s="20"/>
      <c r="Q6" s="20"/>
      <c r="R6" s="20"/>
      <c r="S6" s="20"/>
      <c r="T6" s="20"/>
    </row>
    <row r="7" ht="22.5" customHeight="1" spans="1:20">
      <c r="A7" s="26" t="s">
        <v>165</v>
      </c>
      <c r="B7" s="26"/>
      <c r="C7" s="26"/>
      <c r="D7" s="27">
        <v>208</v>
      </c>
      <c r="E7" s="27" t="s">
        <v>166</v>
      </c>
      <c r="F7" s="20">
        <v>681.19</v>
      </c>
      <c r="G7" s="20">
        <v>611.1</v>
      </c>
      <c r="H7" s="20">
        <v>47.2</v>
      </c>
      <c r="I7" s="20"/>
      <c r="J7" s="20"/>
      <c r="K7" s="20"/>
      <c r="L7" s="20"/>
      <c r="M7" s="20"/>
      <c r="N7" s="20"/>
      <c r="O7" s="20">
        <v>22.89</v>
      </c>
      <c r="P7" s="20"/>
      <c r="Q7" s="20"/>
      <c r="R7" s="20"/>
      <c r="S7" s="20"/>
      <c r="T7" s="20"/>
    </row>
    <row r="8" ht="22.5" customHeight="1" spans="1:20">
      <c r="A8" s="26" t="s">
        <v>165</v>
      </c>
      <c r="B8" s="26" t="s">
        <v>167</v>
      </c>
      <c r="C8" s="26"/>
      <c r="D8" s="27">
        <v>20801</v>
      </c>
      <c r="E8" s="27" t="s">
        <v>168</v>
      </c>
      <c r="F8" s="20">
        <v>681.19</v>
      </c>
      <c r="G8" s="20">
        <v>611.1</v>
      </c>
      <c r="H8" s="20">
        <v>47.2</v>
      </c>
      <c r="I8" s="20"/>
      <c r="J8" s="20"/>
      <c r="K8" s="20"/>
      <c r="L8" s="20"/>
      <c r="M8" s="20"/>
      <c r="N8" s="20"/>
      <c r="O8" s="20">
        <v>22.89</v>
      </c>
      <c r="P8" s="20"/>
      <c r="Q8" s="20"/>
      <c r="R8" s="20"/>
      <c r="S8" s="20"/>
      <c r="T8" s="20"/>
    </row>
    <row r="9" ht="22.5" customHeight="1" spans="1:20">
      <c r="A9" s="26" t="s">
        <v>165</v>
      </c>
      <c r="B9" s="26" t="s">
        <v>167</v>
      </c>
      <c r="C9" s="26" t="s">
        <v>167</v>
      </c>
      <c r="D9" s="27">
        <v>2080101</v>
      </c>
      <c r="E9" s="27" t="s">
        <v>169</v>
      </c>
      <c r="F9" s="46">
        <v>669.19</v>
      </c>
      <c r="G9" s="20">
        <v>611.1</v>
      </c>
      <c r="H9" s="20">
        <v>35.2</v>
      </c>
      <c r="I9" s="20"/>
      <c r="J9" s="20"/>
      <c r="K9" s="20"/>
      <c r="L9" s="20"/>
      <c r="M9" s="20"/>
      <c r="N9" s="20"/>
      <c r="O9" s="20">
        <v>22.89</v>
      </c>
      <c r="P9" s="20"/>
      <c r="Q9" s="20"/>
      <c r="R9" s="20"/>
      <c r="S9" s="20"/>
      <c r="T9" s="20"/>
    </row>
    <row r="10" ht="22.5" customHeight="1" spans="1:20">
      <c r="A10" s="26" t="s">
        <v>165</v>
      </c>
      <c r="B10" s="26" t="s">
        <v>167</v>
      </c>
      <c r="C10" s="26" t="s">
        <v>170</v>
      </c>
      <c r="D10" s="27">
        <v>2080107</v>
      </c>
      <c r="E10" s="27" t="s">
        <v>171</v>
      </c>
      <c r="F10" s="46">
        <v>6</v>
      </c>
      <c r="G10" s="20"/>
      <c r="H10" s="20">
        <v>6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ht="22.5" customHeight="1" spans="1:20">
      <c r="A11" s="26" t="s">
        <v>165</v>
      </c>
      <c r="B11" s="26" t="s">
        <v>167</v>
      </c>
      <c r="C11" s="26" t="s">
        <v>172</v>
      </c>
      <c r="D11" s="27">
        <v>2080112</v>
      </c>
      <c r="E11" s="27" t="s">
        <v>173</v>
      </c>
      <c r="F11" s="46">
        <v>6</v>
      </c>
      <c r="G11" s="20"/>
      <c r="H11" s="20">
        <v>6</v>
      </c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selection activeCell="H9" sqref="H9"/>
    </sheetView>
  </sheetViews>
  <sheetFormatPr defaultColWidth="9" defaultRowHeight="13.5"/>
  <cols>
    <col min="1" max="2" width="4" customWidth="1"/>
    <col min="3" max="3" width="4.14166666666667" customWidth="1"/>
    <col min="4" max="4" width="7.125" customWidth="1"/>
    <col min="5" max="5" width="20.125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5" t="s">
        <v>192</v>
      </c>
      <c r="U1" s="15"/>
    </row>
    <row r="2" ht="36.75" customHeight="1" spans="1:21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31</v>
      </c>
      <c r="U3" s="16"/>
    </row>
    <row r="4" ht="22.5" customHeight="1" spans="1:21">
      <c r="A4" s="6" t="s">
        <v>154</v>
      </c>
      <c r="B4" s="6"/>
      <c r="C4" s="6"/>
      <c r="D4" s="6" t="s">
        <v>175</v>
      </c>
      <c r="E4" s="6" t="s">
        <v>176</v>
      </c>
      <c r="F4" s="6" t="s">
        <v>193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194</v>
      </c>
      <c r="I5" s="6" t="s">
        <v>195</v>
      </c>
      <c r="J5" s="6" t="s">
        <v>186</v>
      </c>
      <c r="K5" s="6" t="s">
        <v>135</v>
      </c>
      <c r="L5" s="6" t="s">
        <v>196</v>
      </c>
      <c r="M5" s="6" t="s">
        <v>197</v>
      </c>
      <c r="N5" s="6" t="s">
        <v>198</v>
      </c>
      <c r="O5" s="6" t="s">
        <v>188</v>
      </c>
      <c r="P5" s="6" t="s">
        <v>199</v>
      </c>
      <c r="Q5" s="6" t="s">
        <v>200</v>
      </c>
      <c r="R5" s="6" t="s">
        <v>201</v>
      </c>
      <c r="S5" s="6" t="s">
        <v>184</v>
      </c>
      <c r="T5" s="6" t="s">
        <v>187</v>
      </c>
      <c r="U5" s="6" t="s">
        <v>191</v>
      </c>
    </row>
    <row r="6" ht="22.5" customHeight="1" spans="1:21">
      <c r="A6" s="19"/>
      <c r="B6" s="19"/>
      <c r="C6" s="19"/>
      <c r="D6" s="19"/>
      <c r="E6" s="19" t="s">
        <v>135</v>
      </c>
      <c r="F6" s="20">
        <v>681.19</v>
      </c>
      <c r="G6" s="46">
        <v>669.19</v>
      </c>
      <c r="H6" s="20">
        <v>611.1</v>
      </c>
      <c r="I6" s="20">
        <v>35.2</v>
      </c>
      <c r="J6" s="20">
        <v>22.89</v>
      </c>
      <c r="K6" s="20">
        <v>12</v>
      </c>
      <c r="L6" s="20"/>
      <c r="M6" s="20">
        <v>12</v>
      </c>
      <c r="N6" s="20"/>
      <c r="O6" s="20"/>
      <c r="P6" s="20"/>
      <c r="Q6" s="20"/>
      <c r="R6" s="20"/>
      <c r="S6" s="20"/>
      <c r="T6" s="20"/>
      <c r="U6" s="20"/>
    </row>
    <row r="7" ht="22.5" customHeight="1" spans="1:21">
      <c r="A7" s="26" t="s">
        <v>165</v>
      </c>
      <c r="B7" s="26"/>
      <c r="C7" s="26"/>
      <c r="D7" s="27">
        <v>208</v>
      </c>
      <c r="E7" s="27" t="s">
        <v>166</v>
      </c>
      <c r="F7" s="20">
        <v>681.19</v>
      </c>
      <c r="G7" s="46">
        <v>669.19</v>
      </c>
      <c r="H7" s="20">
        <v>611.1</v>
      </c>
      <c r="I7" s="20">
        <v>35.2</v>
      </c>
      <c r="J7" s="20">
        <v>22.89</v>
      </c>
      <c r="K7" s="20">
        <v>12</v>
      </c>
      <c r="L7" s="20"/>
      <c r="M7" s="20">
        <v>12</v>
      </c>
      <c r="N7" s="20"/>
      <c r="O7" s="20"/>
      <c r="P7" s="20"/>
      <c r="Q7" s="20"/>
      <c r="R7" s="20"/>
      <c r="S7" s="20"/>
      <c r="T7" s="20"/>
      <c r="U7" s="20"/>
    </row>
    <row r="8" ht="22.5" customHeight="1" spans="1:21">
      <c r="A8" s="26" t="s">
        <v>165</v>
      </c>
      <c r="B8" s="26" t="s">
        <v>167</v>
      </c>
      <c r="C8" s="26"/>
      <c r="D8" s="27">
        <v>20801</v>
      </c>
      <c r="E8" s="27" t="s">
        <v>168</v>
      </c>
      <c r="F8" s="20">
        <v>681.19</v>
      </c>
      <c r="G8" s="46">
        <v>669.19</v>
      </c>
      <c r="H8" s="20">
        <v>611.1</v>
      </c>
      <c r="I8" s="20">
        <v>35.2</v>
      </c>
      <c r="J8" s="20">
        <v>22.89</v>
      </c>
      <c r="K8" s="20">
        <v>12</v>
      </c>
      <c r="L8" s="20"/>
      <c r="M8" s="20">
        <v>12</v>
      </c>
      <c r="N8" s="20"/>
      <c r="O8" s="20"/>
      <c r="P8" s="20"/>
      <c r="Q8" s="20"/>
      <c r="R8" s="20"/>
      <c r="S8" s="20"/>
      <c r="T8" s="20"/>
      <c r="U8" s="20"/>
    </row>
    <row r="9" ht="22.5" customHeight="1" spans="1:21">
      <c r="A9" s="26" t="s">
        <v>165</v>
      </c>
      <c r="B9" s="26" t="s">
        <v>167</v>
      </c>
      <c r="C9" s="26" t="s">
        <v>167</v>
      </c>
      <c r="D9" s="27">
        <v>2080101</v>
      </c>
      <c r="E9" s="27" t="s">
        <v>169</v>
      </c>
      <c r="F9" s="46">
        <v>669.19</v>
      </c>
      <c r="G9" s="46">
        <v>669.19</v>
      </c>
      <c r="H9" s="20">
        <v>611.1</v>
      </c>
      <c r="I9" s="20">
        <v>35.2</v>
      </c>
      <c r="J9" s="20">
        <v>22.89</v>
      </c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ht="22.5" customHeight="1" spans="1:21">
      <c r="A10" s="26" t="s">
        <v>165</v>
      </c>
      <c r="B10" s="26" t="s">
        <v>167</v>
      </c>
      <c r="C10" s="26" t="s">
        <v>170</v>
      </c>
      <c r="D10" s="27">
        <v>2080107</v>
      </c>
      <c r="E10" s="27" t="s">
        <v>171</v>
      </c>
      <c r="F10" s="46">
        <v>6</v>
      </c>
      <c r="G10" s="20"/>
      <c r="H10" s="20"/>
      <c r="I10" s="20"/>
      <c r="J10" s="20"/>
      <c r="K10" s="20">
        <v>6</v>
      </c>
      <c r="L10" s="20"/>
      <c r="M10" s="20">
        <v>6</v>
      </c>
      <c r="N10" s="20"/>
      <c r="O10" s="20"/>
      <c r="P10" s="20"/>
      <c r="Q10" s="20"/>
      <c r="R10" s="20"/>
      <c r="S10" s="20"/>
      <c r="T10" s="20"/>
      <c r="U10" s="20"/>
    </row>
    <row r="11" ht="22.5" customHeight="1" spans="1:21">
      <c r="A11" s="26" t="s">
        <v>165</v>
      </c>
      <c r="B11" s="26" t="s">
        <v>167</v>
      </c>
      <c r="C11" s="26" t="s">
        <v>172</v>
      </c>
      <c r="D11" s="27">
        <v>2080112</v>
      </c>
      <c r="E11" s="27" t="s">
        <v>173</v>
      </c>
      <c r="F11" s="46">
        <v>6</v>
      </c>
      <c r="G11" s="20"/>
      <c r="H11" s="20"/>
      <c r="I11" s="20"/>
      <c r="J11" s="20"/>
      <c r="K11" s="20">
        <v>6</v>
      </c>
      <c r="L11" s="20"/>
      <c r="M11" s="20">
        <v>6</v>
      </c>
      <c r="N11" s="20"/>
      <c r="O11" s="20"/>
      <c r="P11" s="20"/>
      <c r="Q11" s="20"/>
      <c r="R11" s="20"/>
      <c r="S11" s="20"/>
      <c r="T11" s="20"/>
      <c r="U11" s="20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D6" sqref="D6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8"/>
      <c r="C1" s="18"/>
      <c r="D1" s="15" t="s">
        <v>202</v>
      </c>
    </row>
    <row r="2" ht="32.25" customHeight="1" spans="1:4">
      <c r="A2" s="4" t="s">
        <v>11</v>
      </c>
      <c r="B2" s="4"/>
      <c r="C2" s="4"/>
      <c r="D2" s="4"/>
    </row>
    <row r="3" ht="18.75" customHeight="1" spans="1:5">
      <c r="A3" s="5"/>
      <c r="B3" s="5"/>
      <c r="C3" s="5"/>
      <c r="D3" s="16" t="s">
        <v>31</v>
      </c>
      <c r="E3" s="2"/>
    </row>
    <row r="4" ht="20.25" customHeight="1" spans="1:5">
      <c r="A4" s="6" t="s">
        <v>32</v>
      </c>
      <c r="B4" s="6"/>
      <c r="C4" s="6" t="s">
        <v>33</v>
      </c>
      <c r="D4" s="6"/>
      <c r="E4" s="2"/>
    </row>
    <row r="5" ht="20.25" customHeight="1" spans="1:5">
      <c r="A5" s="6" t="s">
        <v>34</v>
      </c>
      <c r="B5" s="6" t="s">
        <v>35</v>
      </c>
      <c r="C5" s="6" t="s">
        <v>34</v>
      </c>
      <c r="D5" s="6" t="s">
        <v>35</v>
      </c>
      <c r="E5" s="2"/>
    </row>
    <row r="6" ht="20.25" customHeight="1" spans="1:5">
      <c r="A6" s="19" t="s">
        <v>203</v>
      </c>
      <c r="B6" s="20">
        <v>681.19</v>
      </c>
      <c r="C6" s="19" t="s">
        <v>204</v>
      </c>
      <c r="D6" s="20">
        <v>681.19</v>
      </c>
      <c r="E6" s="2"/>
    </row>
    <row r="7" ht="20.25" customHeight="1" spans="1:5">
      <c r="A7" s="45" t="s">
        <v>205</v>
      </c>
      <c r="B7" s="47">
        <v>681.19</v>
      </c>
      <c r="C7" s="45" t="s">
        <v>40</v>
      </c>
      <c r="D7" s="48"/>
      <c r="E7" s="2"/>
    </row>
    <row r="8" ht="20.25" customHeight="1" spans="1:5">
      <c r="A8" s="45" t="s">
        <v>206</v>
      </c>
      <c r="B8" s="47">
        <v>681.19</v>
      </c>
      <c r="C8" s="45" t="s">
        <v>44</v>
      </c>
      <c r="D8" s="48"/>
      <c r="E8" s="2"/>
    </row>
    <row r="9" ht="30.75" customHeight="1" spans="1:5">
      <c r="A9" s="45" t="s">
        <v>47</v>
      </c>
      <c r="B9" s="47"/>
      <c r="C9" s="45" t="s">
        <v>48</v>
      </c>
      <c r="D9" s="48"/>
      <c r="E9" s="2"/>
    </row>
    <row r="10" ht="20.25" customHeight="1" spans="1:5">
      <c r="A10" s="45" t="s">
        <v>207</v>
      </c>
      <c r="B10" s="47"/>
      <c r="C10" s="45" t="s">
        <v>52</v>
      </c>
      <c r="D10" s="48"/>
      <c r="E10" s="2"/>
    </row>
    <row r="11" ht="20.25" customHeight="1" spans="1:5">
      <c r="A11" s="45" t="s">
        <v>208</v>
      </c>
      <c r="B11" s="47"/>
      <c r="C11" s="45" t="s">
        <v>56</v>
      </c>
      <c r="D11" s="48"/>
      <c r="E11" s="2"/>
    </row>
    <row r="12" ht="20.25" customHeight="1" spans="1:5">
      <c r="A12" s="45" t="s">
        <v>209</v>
      </c>
      <c r="B12" s="47"/>
      <c r="C12" s="45" t="s">
        <v>60</v>
      </c>
      <c r="D12" s="48"/>
      <c r="E12" s="2"/>
    </row>
    <row r="13" ht="20.25" customHeight="1" spans="1:5">
      <c r="A13" s="19" t="s">
        <v>210</v>
      </c>
      <c r="B13" s="20"/>
      <c r="C13" s="45" t="s">
        <v>64</v>
      </c>
      <c r="D13" s="48"/>
      <c r="E13" s="2"/>
    </row>
    <row r="14" ht="20.25" customHeight="1" spans="1:5">
      <c r="A14" s="45" t="s">
        <v>205</v>
      </c>
      <c r="B14" s="47"/>
      <c r="C14" s="45" t="s">
        <v>68</v>
      </c>
      <c r="D14" s="47">
        <v>681.19</v>
      </c>
      <c r="E14" s="2"/>
    </row>
    <row r="15" ht="20.25" customHeight="1" spans="1:5">
      <c r="A15" s="45" t="s">
        <v>207</v>
      </c>
      <c r="B15" s="47"/>
      <c r="C15" s="45" t="s">
        <v>72</v>
      </c>
      <c r="D15" s="48"/>
      <c r="E15" s="2"/>
    </row>
    <row r="16" ht="20.25" customHeight="1" spans="1:5">
      <c r="A16" s="45" t="s">
        <v>208</v>
      </c>
      <c r="B16" s="47"/>
      <c r="C16" s="45" t="s">
        <v>76</v>
      </c>
      <c r="D16" s="48"/>
      <c r="E16" s="2"/>
    </row>
    <row r="17" ht="20.25" customHeight="1" spans="1:5">
      <c r="A17" s="45" t="s">
        <v>209</v>
      </c>
      <c r="B17" s="47"/>
      <c r="C17" s="45" t="s">
        <v>80</v>
      </c>
      <c r="D17" s="48"/>
      <c r="E17" s="2"/>
    </row>
    <row r="18" ht="20.25" customHeight="1" spans="1:5">
      <c r="A18" s="45"/>
      <c r="B18" s="49"/>
      <c r="C18" s="45" t="s">
        <v>84</v>
      </c>
      <c r="D18" s="48"/>
      <c r="E18" s="2"/>
    </row>
    <row r="19" ht="20.25" customHeight="1" spans="1:5">
      <c r="A19" s="45"/>
      <c r="B19" s="45"/>
      <c r="C19" s="45" t="s">
        <v>88</v>
      </c>
      <c r="D19" s="48"/>
      <c r="E19" s="2"/>
    </row>
    <row r="20" ht="20.25" customHeight="1" spans="1:5">
      <c r="A20" s="45"/>
      <c r="B20" s="45"/>
      <c r="C20" s="45" t="s">
        <v>92</v>
      </c>
      <c r="D20" s="48"/>
      <c r="E20" s="2"/>
    </row>
    <row r="21" ht="20.25" customHeight="1" spans="1:5">
      <c r="A21" s="45"/>
      <c r="B21" s="45"/>
      <c r="C21" s="45" t="s">
        <v>96</v>
      </c>
      <c r="D21" s="48"/>
      <c r="E21" s="2"/>
    </row>
    <row r="22" ht="20.25" customHeight="1" spans="1:5">
      <c r="A22" s="45"/>
      <c r="B22" s="45"/>
      <c r="C22" s="45" t="s">
        <v>99</v>
      </c>
      <c r="D22" s="48"/>
      <c r="E22" s="2"/>
    </row>
    <row r="23" ht="20.25" customHeight="1" spans="1:5">
      <c r="A23" s="45"/>
      <c r="B23" s="45"/>
      <c r="C23" s="45" t="s">
        <v>102</v>
      </c>
      <c r="D23" s="48"/>
      <c r="E23" s="2"/>
    </row>
    <row r="24" ht="20.25" customHeight="1" spans="1:5">
      <c r="A24" s="45"/>
      <c r="B24" s="45"/>
      <c r="C24" s="45" t="s">
        <v>104</v>
      </c>
      <c r="D24" s="48"/>
      <c r="E24" s="2"/>
    </row>
    <row r="25" ht="20.25" customHeight="1" spans="1:5">
      <c r="A25" s="45"/>
      <c r="B25" s="45"/>
      <c r="C25" s="45" t="s">
        <v>106</v>
      </c>
      <c r="D25" s="48"/>
      <c r="E25" s="2"/>
    </row>
    <row r="26" ht="20.25" customHeight="1" spans="1:5">
      <c r="A26" s="45"/>
      <c r="B26" s="45"/>
      <c r="C26" s="45" t="s">
        <v>108</v>
      </c>
      <c r="D26" s="48"/>
      <c r="E26" s="2"/>
    </row>
    <row r="27" ht="20.25" customHeight="1" spans="1:5">
      <c r="A27" s="45"/>
      <c r="B27" s="45"/>
      <c r="C27" s="45" t="s">
        <v>110</v>
      </c>
      <c r="D27" s="48"/>
      <c r="E27" s="2"/>
    </row>
    <row r="28" ht="20.25" customHeight="1" spans="1:5">
      <c r="A28" s="45"/>
      <c r="B28" s="45"/>
      <c r="C28" s="45" t="s">
        <v>112</v>
      </c>
      <c r="D28" s="48"/>
      <c r="E28" s="2"/>
    </row>
    <row r="29" ht="20.25" customHeight="1" spans="1:5">
      <c r="A29" s="45"/>
      <c r="B29" s="45"/>
      <c r="C29" s="45" t="s">
        <v>114</v>
      </c>
      <c r="D29" s="48"/>
      <c r="E29" s="2"/>
    </row>
    <row r="30" ht="20.25" customHeight="1" spans="1:5">
      <c r="A30" s="45"/>
      <c r="B30" s="45"/>
      <c r="C30" s="45" t="s">
        <v>116</v>
      </c>
      <c r="D30" s="48"/>
      <c r="E30" s="2"/>
    </row>
    <row r="31" ht="20.25" customHeight="1" spans="1:5">
      <c r="A31" s="45"/>
      <c r="B31" s="45"/>
      <c r="C31" s="45" t="s">
        <v>118</v>
      </c>
      <c r="D31" s="48"/>
      <c r="E31" s="2"/>
    </row>
    <row r="32" ht="20.25" customHeight="1" spans="1:5">
      <c r="A32" s="45"/>
      <c r="B32" s="45"/>
      <c r="C32" s="45" t="s">
        <v>120</v>
      </c>
      <c r="D32" s="48"/>
      <c r="E32" s="2"/>
    </row>
    <row r="33" ht="20.25" customHeight="1" spans="1:5">
      <c r="A33" s="45"/>
      <c r="B33" s="45"/>
      <c r="C33" s="45" t="s">
        <v>122</v>
      </c>
      <c r="D33" s="48"/>
      <c r="E33" s="2"/>
    </row>
    <row r="34" ht="20.25" customHeight="1" spans="1:5">
      <c r="A34" s="45"/>
      <c r="B34" s="45"/>
      <c r="C34" s="45" t="s">
        <v>123</v>
      </c>
      <c r="D34" s="48"/>
      <c r="E34" s="2"/>
    </row>
    <row r="35" ht="20.25" customHeight="1" spans="1:5">
      <c r="A35" s="45"/>
      <c r="B35" s="45"/>
      <c r="C35" s="45" t="s">
        <v>124</v>
      </c>
      <c r="D35" s="48"/>
      <c r="E35" s="2"/>
    </row>
    <row r="36" ht="20.25" customHeight="1" spans="1:5">
      <c r="A36" s="45"/>
      <c r="B36" s="45"/>
      <c r="C36" s="45" t="s">
        <v>125</v>
      </c>
      <c r="D36" s="48"/>
      <c r="E36" s="2"/>
    </row>
    <row r="37" ht="20.25" customHeight="1" spans="1:5">
      <c r="A37" s="45"/>
      <c r="B37" s="45"/>
      <c r="C37" s="45"/>
      <c r="D37" s="47"/>
      <c r="E37" s="2"/>
    </row>
    <row r="38" ht="20.25" customHeight="1" spans="1:5">
      <c r="A38" s="19"/>
      <c r="B38" s="19"/>
      <c r="C38" s="19" t="s">
        <v>211</v>
      </c>
      <c r="D38" s="20"/>
      <c r="E38" s="5"/>
    </row>
    <row r="39" ht="20.25" customHeight="1" spans="1:5">
      <c r="A39" s="19"/>
      <c r="B39" s="19"/>
      <c r="C39" s="19"/>
      <c r="D39" s="20"/>
      <c r="E39" s="5"/>
    </row>
    <row r="40" ht="20.25" customHeight="1" spans="1:5">
      <c r="A40" s="6" t="s">
        <v>212</v>
      </c>
      <c r="B40" s="20">
        <v>681.19</v>
      </c>
      <c r="C40" s="6" t="s">
        <v>213</v>
      </c>
      <c r="D40" s="20">
        <v>681.19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8" sqref="A8:E10"/>
    </sheetView>
  </sheetViews>
  <sheetFormatPr defaultColWidth="9" defaultRowHeight="13.5"/>
  <cols>
    <col min="1" max="1" width="3.125" customWidth="1"/>
    <col min="2" max="2" width="3.5" customWidth="1"/>
    <col min="3" max="3" width="3.625" customWidth="1"/>
    <col min="4" max="4" width="7.125" customWidth="1"/>
    <col min="5" max="5" width="22.625" customWidth="1"/>
    <col min="6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18"/>
      <c r="C1" s="18"/>
      <c r="D1" s="2"/>
      <c r="E1" s="18"/>
      <c r="F1" s="18"/>
      <c r="G1" s="18"/>
      <c r="H1" s="18"/>
      <c r="I1" s="18"/>
      <c r="J1" s="18"/>
      <c r="K1" s="15" t="s">
        <v>214</v>
      </c>
    </row>
    <row r="2" ht="42.75" customHeight="1" spans="1:11">
      <c r="A2" s="4" t="s">
        <v>12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31</v>
      </c>
      <c r="K3" s="16"/>
    </row>
    <row r="4" ht="24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/>
      <c r="I4" s="6"/>
      <c r="J4" s="6"/>
      <c r="K4" s="6" t="s">
        <v>158</v>
      </c>
    </row>
    <row r="5" ht="21" customHeight="1" spans="1:11">
      <c r="A5" s="6"/>
      <c r="B5" s="6"/>
      <c r="C5" s="6"/>
      <c r="D5" s="6"/>
      <c r="E5" s="6"/>
      <c r="F5" s="6"/>
      <c r="G5" s="6" t="s">
        <v>137</v>
      </c>
      <c r="H5" s="6" t="s">
        <v>215</v>
      </c>
      <c r="I5" s="6"/>
      <c r="J5" s="6" t="s">
        <v>216</v>
      </c>
      <c r="K5" s="6"/>
    </row>
    <row r="6" ht="28.5" customHeight="1" spans="1:11">
      <c r="A6" s="6" t="s">
        <v>162</v>
      </c>
      <c r="B6" s="6" t="s">
        <v>163</v>
      </c>
      <c r="C6" s="6" t="s">
        <v>164</v>
      </c>
      <c r="D6" s="6"/>
      <c r="E6" s="6"/>
      <c r="F6" s="6"/>
      <c r="G6" s="6"/>
      <c r="H6" s="6" t="s">
        <v>194</v>
      </c>
      <c r="I6" s="6" t="s">
        <v>186</v>
      </c>
      <c r="J6" s="6"/>
      <c r="K6" s="6"/>
    </row>
    <row r="7" ht="22.5" customHeight="1" spans="1:11">
      <c r="A7" s="45"/>
      <c r="B7" s="45"/>
      <c r="C7" s="45"/>
      <c r="D7" s="19"/>
      <c r="E7" s="19" t="s">
        <v>135</v>
      </c>
      <c r="F7" s="20">
        <v>681.19</v>
      </c>
      <c r="G7" s="46">
        <v>669.19</v>
      </c>
      <c r="H7" s="20">
        <v>611.1</v>
      </c>
      <c r="I7" s="20">
        <v>22.89</v>
      </c>
      <c r="J7" s="20">
        <v>35.2</v>
      </c>
      <c r="K7" s="20">
        <v>12</v>
      </c>
    </row>
    <row r="8" ht="22.5" customHeight="1" spans="1:11">
      <c r="A8" s="26" t="s">
        <v>165</v>
      </c>
      <c r="B8" s="26"/>
      <c r="C8" s="26"/>
      <c r="D8" s="27">
        <v>208</v>
      </c>
      <c r="E8" s="27" t="s">
        <v>166</v>
      </c>
      <c r="F8" s="20">
        <v>681.19</v>
      </c>
      <c r="G8" s="46">
        <v>669.19</v>
      </c>
      <c r="H8" s="20">
        <v>611.1</v>
      </c>
      <c r="I8" s="20">
        <v>22.89</v>
      </c>
      <c r="J8" s="20">
        <v>35.2</v>
      </c>
      <c r="K8" s="20">
        <v>12</v>
      </c>
    </row>
    <row r="9" ht="22.5" customHeight="1" spans="1:11">
      <c r="A9" s="26" t="s">
        <v>165</v>
      </c>
      <c r="B9" s="26" t="s">
        <v>167</v>
      </c>
      <c r="C9" s="26"/>
      <c r="D9" s="27">
        <v>20801</v>
      </c>
      <c r="E9" s="27" t="s">
        <v>168</v>
      </c>
      <c r="F9" s="20">
        <v>681.19</v>
      </c>
      <c r="G9" s="46">
        <v>669.19</v>
      </c>
      <c r="H9" s="20">
        <v>611.1</v>
      </c>
      <c r="I9" s="20">
        <v>22.89</v>
      </c>
      <c r="J9" s="20">
        <v>35.2</v>
      </c>
      <c r="K9" s="20">
        <v>12</v>
      </c>
    </row>
    <row r="10" ht="22.5" customHeight="1" spans="1:11">
      <c r="A10" s="26" t="s">
        <v>165</v>
      </c>
      <c r="B10" s="26" t="s">
        <v>167</v>
      </c>
      <c r="C10" s="26" t="s">
        <v>167</v>
      </c>
      <c r="D10" s="27">
        <v>2080101</v>
      </c>
      <c r="E10" s="27" t="s">
        <v>169</v>
      </c>
      <c r="F10" s="46">
        <v>669.19</v>
      </c>
      <c r="G10" s="46">
        <v>669.19</v>
      </c>
      <c r="H10" s="20">
        <v>611.1</v>
      </c>
      <c r="I10" s="20">
        <v>22.89</v>
      </c>
      <c r="J10" s="20">
        <v>35.2</v>
      </c>
      <c r="K10" s="20"/>
    </row>
    <row r="11" ht="22.5" customHeight="1" spans="1:11">
      <c r="A11" s="26" t="s">
        <v>165</v>
      </c>
      <c r="B11" s="26" t="s">
        <v>167</v>
      </c>
      <c r="C11" s="26" t="s">
        <v>170</v>
      </c>
      <c r="D11" s="27">
        <v>2080107</v>
      </c>
      <c r="E11" s="27" t="s">
        <v>171</v>
      </c>
      <c r="F11" s="46">
        <v>6</v>
      </c>
      <c r="G11" s="20"/>
      <c r="H11" s="20"/>
      <c r="I11" s="20"/>
      <c r="J11" s="20"/>
      <c r="K11" s="20">
        <v>6</v>
      </c>
    </row>
    <row r="12" ht="22.5" customHeight="1" spans="1:11">
      <c r="A12" s="26" t="s">
        <v>165</v>
      </c>
      <c r="B12" s="26" t="s">
        <v>167</v>
      </c>
      <c r="C12" s="26" t="s">
        <v>172</v>
      </c>
      <c r="D12" s="27">
        <v>2080112</v>
      </c>
      <c r="E12" s="27" t="s">
        <v>173</v>
      </c>
      <c r="F12" s="46">
        <v>6</v>
      </c>
      <c r="G12" s="20"/>
      <c r="H12" s="20"/>
      <c r="I12" s="20"/>
      <c r="J12" s="20"/>
      <c r="K12" s="20">
        <v>6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:D</cp:lastModifiedBy>
  <dcterms:created xsi:type="dcterms:W3CDTF">2023-09-26T10:03:00Z</dcterms:created>
  <dcterms:modified xsi:type="dcterms:W3CDTF">2024-10-17T09:01:48Z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07FD2515E53F468B869FF2DABD90C206_13</vt:lpwstr>
  </property>
</Properties>
</file>