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<sst xmlns="http://schemas.openxmlformats.org/spreadsheetml/2006/main" count="1045" uniqueCount="464">
  <si>
    <t>2023年部门预算公开表</t>
  </si>
  <si>
    <t>单位编码：</t>
  </si>
  <si>
    <t>单位名称：</t>
  </si>
  <si>
    <t>蒸湘区人力资源和社会保障局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</si>
  <si>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</si>
  <si>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</si>
  <si>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</si>
  <si>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</si>
  <si>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</si>
  <si>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</si>
  <si>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</si>
  <si>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</si>
  <si>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</si>
  <si>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</si>
  <si>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</si>
  <si>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</si>
  <si>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</si>
  <si>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</si>
  <si>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</si>
  <si>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</si>
  <si>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</si>
  <si>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</si>
  <si>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</si>
  <si>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</si>
  <si>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</si>
  <si>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</si>
  <si>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</si>
  <si>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</si>
  <si>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</si>
  <si>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</si>
  <si>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</si>
  <si>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</si>
  <si>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</si>
  <si>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</si>
  <si>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</si>
  <si>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</si>
  <si>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</si>
  <si>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</si>
  <si>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</si>
  <si>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</si>
  <si>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</si>
  <si>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</si>
  <si>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</si>
  <si>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</si>
  <si>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</si>
  <si>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</si>
  <si>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</si>
  <si>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</si>
  <si>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</si>
  <si>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</si>
  <si>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</si>
  <si>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</si>
  <si>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</si>
  <si>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</si>
  <si>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</si>
  <si>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</si>
  <si>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</si>
  <si>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</si>
  <si>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</si>
  <si>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</si>
  <si>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</si>
  <si>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</si>
  <si>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</si>
  <si>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</si>
  <si>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</si>
  <si>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</si>
  <si>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</si>
  <si>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</si>
  <si>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</si>
  <si>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</si>
  <si>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</si>
  <si>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</si>
  <si>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</si>
  <si>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</si>
  <si>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</si>
  <si>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</si>
  <si>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</si>
  <si>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</si>
  <si>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</si>
  <si>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</si>
  <si>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</si>
  <si>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</si>
  <si>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</si>
  <si>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</si>
  <si>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</si>
  <si>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</si>
  <si>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</si>
  <si>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</si>
  <si>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</si>
  <si>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</si>
  <si>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</si>
  <si>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</si>
  <si>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</si>
  <si>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</si>
  <si>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</si>
  <si>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</si>
  <si>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</si>
  <si>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</si>
  <si>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</si>
  <si>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</si>
  <si>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</si>
  <si>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</si>
  <si>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</si>
  <si>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</si>
  <si>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</si>
  <si>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</si>
  <si>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</si>
  <si>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</si>
  <si>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</si>
  <si>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</si>
  <si>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</si>
  <si>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</si>
  <si>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</si>
  <si>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</si>
  <si>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</si>
  <si>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</si>
  <si>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</si>
  <si>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</si>
  <si>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</si>
  <si>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</si>
  <si>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</si>
  <si>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</si>
  <si>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</si>
  <si>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</si>
  <si>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</si>
  <si>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</si>
  <si>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</si>
  <si>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</si>
  <si>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</si>
  <si>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</si>
  <si>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</si>
  <si>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</si>
  <si>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</si>
  <si>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</si>
  <si>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</si>
  <si>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</si>
  <si>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</si>
  <si>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</si>
  <si>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</si>
  <si>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</si>
  <si>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</si>
  <si>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</si>
  <si>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</si>
  <si>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</si>
  <si>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</si>
  <si>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</si>
  <si>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</si>
  <si>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</si>
  <si>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</si>
  <si>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</si>
  <si>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</si>
  <si>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</si>
  <si>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</si>
  <si>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</si>
  <si>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</si>
  <si>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</si>
  <si>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</si>
  <si>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</si>
  <si>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</si>
  <si>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</si>
  <si>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</si>
  <si>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</si>
  <si>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</si>
  <si>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</si>
  <si>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</si>
  <si>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</si>
  <si>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</si>
  <si>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</si>
  <si>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人力资源和社会保障管理事务</t>
  </si>
  <si>
    <t>行政运行</t>
  </si>
  <si>
    <t>07</t>
  </si>
  <si>
    <t>社会保险业务管理事务</t>
  </si>
  <si>
    <t>12</t>
  </si>
  <si>
    <t>劳动人事争议调解仲裁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</si>
  <si>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</si>
  <si>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</si>
  <si>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</si>
  <si>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</si>
  <si>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</si>
  <si>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</si>
  <si>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</si>
  <si>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</si>
  <si>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</si>
  <si>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</si>
  <si>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</si>
  <si>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</si>
  <si>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</si>
  <si>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</si>
  <si>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</si>
  <si>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</si>
  <si>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</si>
  <si>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</si>
  <si>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</si>
  <si>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</si>
  <si>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</si>
  <si>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</si>
  <si>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</si>
  <si>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</si>
  <si>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</si>
  <si>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</si>
  <si>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</si>
  <si>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</si>
  <si>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</si>
  <si>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</si>
  <si>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</si>
  <si>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</si>
  <si>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</si>
  <si>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</si>
  <si>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</si>
  <si>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</si>
  <si>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</si>
  <si>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</si>
  <si>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</si>
  <si>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</si>
  <si>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</si>
  <si>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</si>
  <si>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</si>
  <si>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</si>
  <si>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</si>
  <si>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</si>
  <si>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</si>
  <si>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</si>
  <si>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</si>
  <si>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</si>
  <si>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</si>
  <si>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</si>
  <si>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</si>
  <si>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</si>
  <si>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</si>
  <si>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</si>
  <si>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</si>
  <si>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</si>
  <si>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</si>
  <si>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50201</t>
  </si>
  <si>
    <t xml:space="preserve"> 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</si>
  <si>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</si>
  <si>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</si>
  <si>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</si>
  <si>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</si>
  <si>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</si>
  <si>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</si>
  <si>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</si>
  <si>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</si>
  <si>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50209</t>
  </si>
  <si>
    <t>维修（护）费</t>
  </si>
  <si>
    <t>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</si>
  <si>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</si>
  <si>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</si>
  <si>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</si>
  <si>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</si>
  <si>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</si>
  <si>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</si>
  <si>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</si>
  <si>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</si>
  <si>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</si>
  <si>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</si>
  <si>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</si>
  <si>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</si>
  <si>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</si>
  <si>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</si>
  <si>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</si>
  <si>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</si>
  <si>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</si>
  <si>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</si>
  <si>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</si>
  <si>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</si>
  <si>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</si>
  <si>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</si>
  <si>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</si>
  <si>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</si>
  <si>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</si>
  <si>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</si>
  <si>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</si>
  <si>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</si>
  <si>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</si>
  <si>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</si>
  <si>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</si>
  <si>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</si>
  <si>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</si>
  <si>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</si>
  <si>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</si>
  <si>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</si>
  <si>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</si>
  <si>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</si>
  <si>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</si>
  <si>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</si>
  <si>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</si>
  <si>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</si>
  <si>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</si>
  <si>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</si>
  <si>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</si>
  <si>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</si>
  <si>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</si>
  <si>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</si>
  <si>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</si>
  <si>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</si>
  <si>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</si>
  <si>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</si>
  <si>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</si>
  <si>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</si>
  <si>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</si>
  <si>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</si>
  <si>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</si>
  <si>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</si>
  <si>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</si>
  <si>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</si>
  <si>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</si>
  <si>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</si>
  <si>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</si>
  <si>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</si>
  <si>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</si>
  <si>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</si>
  <si>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</si>
  <si>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</si>
  <si>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</si>
  <si>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</si>
  <si>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</si>
  <si>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</si>
  <si>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</si>
  <si>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</si>
  <si>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</si>
  <si>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</si>
  <si>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</si>
  <si>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</si>
  <si>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</si>
  <si>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</si>
  <si>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</si>
  <si>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</si>
  <si>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</si>
  <si>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</si>
  <si>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</si>
  <si>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</si>
  <si>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</si>
  <si>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</si>
  <si>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</si>
  <si>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</si>
  <si>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</si>
  <si>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</si>
  <si>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</si>
  <si>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</si>
  <si>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</si>
  <si>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</si>
  <si>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</si>
  <si>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</si>
  <si>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</si>
  <si>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</si>
  <si>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</si>
  <si>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</si>
  <si>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</si>
  <si>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</si>
  <si>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</si>
  <si>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</si>
  <si>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</si>
  <si>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</si>
  <si>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</si>
  <si>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</si>
  <si>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</si>
  <si>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</si>
  <si>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</si>
  <si>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</si>
  <si>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</si>
  <si>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</si>
  <si>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</si>
  <si>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</si>
  <si>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</si>
  <si>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</si>
  <si>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</si>
  <si>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</si>
  <si>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</si>
  <si>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</si>
  <si>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</si>
  <si>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</si>
  <si>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</si>
  <si>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</si>
  <si>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</si>
  <si>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</si>
  <si>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</si>
  <si>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</si>
  <si>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</si>
  <si>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</si>
  <si>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</si>
  <si>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</si>
  <si>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</si>
  <si>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</si>
  <si>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</si>
  <si>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</si>
  <si>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</si>
  <si>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蒸湘区市人力资源和社会保障局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</si>
  <si>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</si>
  <si>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</si>
  <si>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</si>
  <si>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</si>
  <si>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</si>
  <si>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</si>
  <si>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</si>
  <si>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</si>
  <si>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</si>
  <si>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</si>
  <si>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</si>
  <si>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</si>
  <si>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</si>
  <si>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</si>
  <si>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203001</t>
  </si>
  <si>
    <t>劳保执法和仲裁</t>
  </si>
  <si>
    <t>6</t>
  </si>
  <si>
    <t>按要求组织实施劳动监察，协调劳动者维权工作，维护劳动者合法权益</t>
  </si>
  <si>
    <t>产出指标</t>
  </si>
  <si>
    <t>经济成本指标</t>
  </si>
  <si>
    <t>劳保执法和仲裁所需经费</t>
  </si>
  <si>
    <t>社会成本指标</t>
  </si>
  <si>
    <t>生态环境成本指标</t>
  </si>
  <si>
    <t>数量指标</t>
  </si>
  <si>
    <t>劳保执法和仲裁数量</t>
  </si>
  <si>
    <t>400</t>
  </si>
  <si>
    <t>质量指标</t>
  </si>
  <si>
    <t>劳保执法和仲裁质量</t>
  </si>
  <si>
    <t>案件处理办结率</t>
  </si>
  <si>
    <t>时效指标</t>
  </si>
  <si>
    <t>劳保执法和仲裁所需时限</t>
  </si>
  <si>
    <t>1</t>
  </si>
  <si>
    <t>效益指标</t>
  </si>
  <si>
    <t>经济效益指标</t>
  </si>
  <si>
    <t>防范财政资金风险</t>
  </si>
  <si>
    <t>社会效益指标</t>
  </si>
  <si>
    <t>营造公平公正劳动环境</t>
  </si>
  <si>
    <t>生态效益指标</t>
  </si>
  <si>
    <t>提高环境保护</t>
  </si>
  <si>
    <t>满意度指标</t>
  </si>
  <si>
    <t>服务对象满意度指标</t>
  </si>
  <si>
    <t>社会公众满意度</t>
  </si>
  <si>
    <t>90%</t>
  </si>
  <si>
    <t>社会保险管理业务</t>
  </si>
  <si>
    <t>完成全区社保征缴、退休待遇发放、系统信息化建设和维护及社保基金核查，确保社保基金安全平稳运行</t>
  </si>
  <si>
    <t>社保工作项目所需经费</t>
  </si>
  <si>
    <t>年度参保数量</t>
  </si>
  <si>
    <t>62784</t>
  </si>
  <si>
    <t>社保工作项目质量</t>
  </si>
  <si>
    <t>征缴率</t>
  </si>
  <si>
    <t>社保工作项目完成时限</t>
  </si>
  <si>
    <t>促进改善民生</t>
  </si>
  <si>
    <t>促进环境保护</t>
  </si>
  <si>
    <t>95%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</si>
  <si>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</si>
  <si>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</si>
  <si>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</si>
  <si>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</si>
  <si>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</si>
  <si>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</si>
  <si>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</si>
  <si>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</si>
  <si>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</si>
  <si>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</si>
  <si>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681.19</t>
  </si>
  <si>
    <t>669.19</t>
  </si>
  <si>
    <t>保障人社各项业务正常高效运转及省市区下达各项目标任务完成</t>
  </si>
  <si>
    <t>人社业务目标任务所需经费</t>
  </si>
  <si>
    <t>万元</t>
  </si>
  <si>
    <t>社保、就业、人力、监察及仲裁完成数量</t>
  </si>
  <si>
    <t>%</t>
  </si>
  <si>
    <t>社保、就业、人力、监察及仲裁完成质量</t>
  </si>
  <si>
    <t>社保、就业、人力、监察及仲裁完成项目时限</t>
  </si>
  <si>
    <t>年</t>
  </si>
  <si>
    <t>次</t>
  </si>
  <si>
    <t>保障全区人社各项业务目标任务高质量完成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</si>
</sst>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2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right" vertical="center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9" fillId="3" borderId="0" xfId="0" applyFont="1" applyFill="1" applyBorder="1" applyAlignment="1"/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center"/>
    </xf>
    <xf numFmtId="4" fontId="9" fillId="3" borderId="3" xfId="0" applyNumberFormat="1" applyFont="1" applyFill="1" applyBorder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/>
    <xf numFmtId="49" fontId="9" fillId="3" borderId="2" xfId="0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9" sqref="G9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0"/>
      <c r="B4" s="61"/>
      <c r="C4" s="2"/>
      <c r="D4" s="60" t="s">
        <v>1</v>
      </c>
      <c r="E4" s="61">
        <v>203001</v>
      </c>
      <c r="F4" s="61"/>
      <c r="G4" s="61"/>
      <c r="H4" s="61"/>
      <c r="I4" s="2"/>
    </row>
    <row r="5" ht="54" customHeight="1" spans="1:9">
      <c r="A5" s="60"/>
      <c r="B5" s="61"/>
      <c r="C5" s="2"/>
      <c r="D5" s="60" t="s">
        <v>2</v>
      </c>
      <c r="E5" s="61" t="s">
        <v>3</v>
      </c>
      <c r="F5" s="61"/>
      <c r="G5" s="61"/>
      <c r="H5" s="61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3" customWidth="1"/>
    <col min="2" max="2" width="91.375" style="53" customWidth="1"/>
    <col min="3" max="3" width="9.70833333333333" style="53" customWidth="1"/>
    <col min="4" max="16384" width="9" style="53"/>
  </cols>
  <sheetData>
    <row r="1" s="53" customFormat="1" ht="33" customHeight="1" spans="1:2">
      <c r="A1" s="54" t="s">
        <v>4</v>
      </c>
      <c r="B1" s="54"/>
    </row>
    <row r="2" s="53" customFormat="1" ht="24.75" customHeight="1" spans="1:2">
      <c r="A2" s="54"/>
      <c r="B2" s="54"/>
    </row>
    <row r="3" s="53" customFormat="1" ht="30.75" customHeight="1" spans="1:2">
      <c r="A3" s="55" t="s">
        <v>5</v>
      </c>
      <c r="B3" s="55"/>
    </row>
    <row r="4" s="53" customFormat="1" ht="32.25" customHeight="1" spans="1:2">
      <c r="A4" s="56">
        <v>1</v>
      </c>
      <c r="B4" s="57" t="s">
        <v>6</v>
      </c>
    </row>
    <row r="5" s="53" customFormat="1" ht="32.25" customHeight="1" spans="1:2">
      <c r="A5" s="56">
        <v>2</v>
      </c>
      <c r="B5" s="57" t="s">
        <v>7</v>
      </c>
    </row>
    <row r="6" s="53" customFormat="1" ht="32.25" customHeight="1" spans="1:2">
      <c r="A6" s="56">
        <v>3</v>
      </c>
      <c r="B6" s="57" t="s">
        <v>8</v>
      </c>
    </row>
    <row r="7" s="53" customFormat="1" ht="32.25" customHeight="1" spans="1:2">
      <c r="A7" s="56">
        <v>4</v>
      </c>
      <c r="B7" s="57" t="s">
        <v>9</v>
      </c>
    </row>
    <row r="8" s="53" customFormat="1" ht="32.25" customHeight="1" spans="1:2">
      <c r="A8" s="56">
        <v>5</v>
      </c>
      <c r="B8" s="57" t="s">
        <v>10</v>
      </c>
    </row>
    <row r="9" s="53" customFormat="1" ht="32.25" customHeight="1" spans="1:2">
      <c r="A9" s="56">
        <v>6</v>
      </c>
      <c r="B9" s="57" t="s">
        <v>11</v>
      </c>
    </row>
    <row r="10" s="53" customFormat="1" ht="32.25" customHeight="1" spans="1:2">
      <c r="A10" s="56">
        <v>7</v>
      </c>
      <c r="B10" s="57" t="s">
        <v>12</v>
      </c>
    </row>
    <row r="11" s="53" customFormat="1" ht="32.25" customHeight="1" spans="1:2">
      <c r="A11" s="56">
        <v>8</v>
      </c>
      <c r="B11" s="58" t="s">
        <v>13</v>
      </c>
    </row>
    <row r="12" s="53" customFormat="1" ht="32.25" customHeight="1" spans="1:2">
      <c r="A12" s="56">
        <v>9</v>
      </c>
      <c r="B12" s="58" t="s">
        <v>14</v>
      </c>
    </row>
    <row r="13" s="53" customFormat="1" ht="32.25" customHeight="1" spans="1:2">
      <c r="A13" s="56">
        <v>10</v>
      </c>
      <c r="B13" s="57" t="s">
        <v>15</v>
      </c>
    </row>
    <row r="14" s="53" customFormat="1" ht="32.25" customHeight="1" spans="1:2">
      <c r="A14" s="56">
        <v>11</v>
      </c>
      <c r="B14" s="57" t="s">
        <v>16</v>
      </c>
    </row>
    <row r="15" s="53" customFormat="1" ht="32.25" customHeight="1" spans="1:2">
      <c r="A15" s="56">
        <v>12</v>
      </c>
      <c r="B15" s="57" t="s">
        <v>17</v>
      </c>
    </row>
    <row r="16" s="53" customFormat="1" ht="32.25" customHeight="1" spans="1:2">
      <c r="A16" s="56">
        <v>13</v>
      </c>
      <c r="B16" s="57" t="s">
        <v>18</v>
      </c>
    </row>
    <row r="17" s="53" customFormat="1" ht="32.25" customHeight="1" spans="1:2">
      <c r="A17" s="56">
        <v>14</v>
      </c>
      <c r="B17" s="57" t="s">
        <v>19</v>
      </c>
    </row>
    <row r="18" s="53" customFormat="1" ht="32.25" customHeight="1" spans="1:2">
      <c r="A18" s="56">
        <v>15</v>
      </c>
      <c r="B18" s="57" t="s">
        <v>20</v>
      </c>
    </row>
    <row r="19" s="53" customFormat="1" ht="32.25" customHeight="1" spans="1:2">
      <c r="A19" s="56">
        <v>16</v>
      </c>
      <c r="B19" s="57" t="s">
        <v>21</v>
      </c>
    </row>
    <row r="20" s="53" customFormat="1" ht="32.25" customHeight="1" spans="1:2">
      <c r="A20" s="56">
        <v>17</v>
      </c>
      <c r="B20" s="57" t="s">
        <v>22</v>
      </c>
    </row>
    <row r="21" s="53" customFormat="1" ht="32.25" customHeight="1" spans="1:2">
      <c r="A21" s="56">
        <v>18</v>
      </c>
      <c r="B21" s="57" t="s">
        <v>23</v>
      </c>
    </row>
    <row r="22" s="53" customFormat="1" ht="32.25" customHeight="1" spans="1:2">
      <c r="A22" s="56">
        <v>19</v>
      </c>
      <c r="B22" s="57" t="s">
        <v>24</v>
      </c>
    </row>
    <row r="23" s="53" customFormat="1" ht="32.25" customHeight="1" spans="1:2">
      <c r="A23" s="56">
        <v>20</v>
      </c>
      <c r="B23" s="57" t="s">
        <v>25</v>
      </c>
    </row>
    <row r="24" s="53" customFormat="1" ht="32.25" customHeight="1" spans="1:2">
      <c r="A24" s="56">
        <v>21</v>
      </c>
      <c r="B24" s="57" t="s">
        <v>26</v>
      </c>
    </row>
    <row r="25" s="53" customFormat="1" ht="32.25" customHeight="1" spans="1:2">
      <c r="A25" s="56">
        <v>22</v>
      </c>
      <c r="B25" s="57" t="s">
        <v>27</v>
      </c>
    </row>
    <row r="26" s="53" customFormat="1" ht="32.25" customHeight="1" spans="1:2">
      <c r="A26" s="56">
        <v>23</v>
      </c>
      <c r="B26" s="57" t="s">
        <v>28</v>
      </c>
    </row>
    <row r="27" s="53" customFormat="1" ht="32.25" customHeight="1" spans="1:2">
      <c r="A27" s="56">
        <v>24</v>
      </c>
      <c r="B27" s="57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8"/>
      <c r="C1" s="18"/>
      <c r="D1" s="18"/>
      <c r="E1" s="18"/>
      <c r="F1" s="18"/>
      <c r="G1" s="18"/>
      <c r="H1" s="15" t="s">
        <v>30</v>
      </c>
    </row>
    <row r="2" ht="24" customHeight="1" spans="1:8">
      <c r="A2" s="52" t="s">
        <v>6</v>
      </c>
      <c r="B2" s="52"/>
      <c r="C2" s="52"/>
      <c r="D2" s="52"/>
      <c r="E2" s="52"/>
      <c r="F2" s="52"/>
      <c r="G2" s="52"/>
      <c r="H2" s="52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9" t="s">
        <v>39</v>
      </c>
      <c r="B6" s="47">
        <v>681.19</v>
      </c>
      <c r="C6" s="45" t="s">
        <v>40</v>
      </c>
      <c r="D6" s="20"/>
      <c r="E6" s="19" t="s">
        <v>41</v>
      </c>
      <c r="F6" s="20">
        <v>669.19</v>
      </c>
      <c r="G6" s="45" t="s">
        <v>42</v>
      </c>
      <c r="H6" s="47">
        <v>611.1</v>
      </c>
    </row>
    <row r="7" ht="16.5" customHeight="1" spans="1:8">
      <c r="A7" s="45" t="s">
        <v>43</v>
      </c>
      <c r="B7" s="47">
        <v>681.19</v>
      </c>
      <c r="C7" s="45" t="s">
        <v>44</v>
      </c>
      <c r="D7" s="48"/>
      <c r="E7" s="45" t="s">
        <v>45</v>
      </c>
      <c r="F7" s="47">
        <v>611.1</v>
      </c>
      <c r="G7" s="45" t="s">
        <v>46</v>
      </c>
      <c r="H7" s="47">
        <v>47.2</v>
      </c>
    </row>
    <row r="8" ht="16.5" customHeight="1" spans="1:8">
      <c r="A8" s="19" t="s">
        <v>47</v>
      </c>
      <c r="B8" s="47"/>
      <c r="C8" s="45" t="s">
        <v>48</v>
      </c>
      <c r="D8" s="48"/>
      <c r="E8" s="45" t="s">
        <v>49</v>
      </c>
      <c r="F8" s="47">
        <v>35.2</v>
      </c>
      <c r="G8" s="45" t="s">
        <v>50</v>
      </c>
      <c r="H8" s="47"/>
    </row>
    <row r="9" ht="16.5" customHeight="1" spans="1:8">
      <c r="A9" s="45" t="s">
        <v>51</v>
      </c>
      <c r="B9" s="47"/>
      <c r="C9" s="45" t="s">
        <v>52</v>
      </c>
      <c r="D9" s="48"/>
      <c r="E9" s="45" t="s">
        <v>53</v>
      </c>
      <c r="F9" s="47">
        <v>22.89</v>
      </c>
      <c r="G9" s="45" t="s">
        <v>54</v>
      </c>
      <c r="H9" s="47"/>
    </row>
    <row r="10" ht="16.5" customHeight="1" spans="1:8">
      <c r="A10" s="45" t="s">
        <v>55</v>
      </c>
      <c r="B10" s="47"/>
      <c r="C10" s="45" t="s">
        <v>56</v>
      </c>
      <c r="D10" s="48"/>
      <c r="E10" s="19" t="s">
        <v>57</v>
      </c>
      <c r="F10" s="20">
        <v>12</v>
      </c>
      <c r="G10" s="45" t="s">
        <v>58</v>
      </c>
      <c r="H10" s="47"/>
    </row>
    <row r="11" ht="16.5" customHeight="1" spans="1:8">
      <c r="A11" s="45" t="s">
        <v>59</v>
      </c>
      <c r="B11" s="47"/>
      <c r="C11" s="45" t="s">
        <v>60</v>
      </c>
      <c r="D11" s="48"/>
      <c r="E11" s="45" t="s">
        <v>61</v>
      </c>
      <c r="F11" s="47"/>
      <c r="G11" s="45" t="s">
        <v>62</v>
      </c>
      <c r="H11" s="47"/>
    </row>
    <row r="12" ht="16.5" customHeight="1" spans="1:8">
      <c r="A12" s="45" t="s">
        <v>63</v>
      </c>
      <c r="B12" s="47"/>
      <c r="C12" s="45" t="s">
        <v>64</v>
      </c>
      <c r="D12" s="48"/>
      <c r="E12" s="45" t="s">
        <v>65</v>
      </c>
      <c r="F12" s="47">
        <v>12</v>
      </c>
      <c r="G12" s="45" t="s">
        <v>66</v>
      </c>
      <c r="H12" s="47"/>
    </row>
    <row r="13" ht="16.5" customHeight="1" spans="1:8">
      <c r="A13" s="45" t="s">
        <v>67</v>
      </c>
      <c r="B13" s="47"/>
      <c r="C13" s="45" t="s">
        <v>68</v>
      </c>
      <c r="D13" s="20">
        <v>681.19</v>
      </c>
      <c r="E13" s="45" t="s">
        <v>69</v>
      </c>
      <c r="F13" s="47"/>
      <c r="G13" s="45" t="s">
        <v>70</v>
      </c>
      <c r="H13" s="47"/>
    </row>
    <row r="14" ht="16.5" customHeight="1" spans="1:8">
      <c r="A14" s="45" t="s">
        <v>71</v>
      </c>
      <c r="B14" s="47"/>
      <c r="C14" s="45" t="s">
        <v>72</v>
      </c>
      <c r="D14" s="48"/>
      <c r="E14" s="45" t="s">
        <v>73</v>
      </c>
      <c r="F14" s="47"/>
      <c r="G14" s="45" t="s">
        <v>74</v>
      </c>
      <c r="H14" s="47">
        <v>22.89</v>
      </c>
    </row>
    <row r="15" ht="16.5" customHeight="1" spans="1:8">
      <c r="A15" s="45" t="s">
        <v>75</v>
      </c>
      <c r="B15" s="47"/>
      <c r="C15" s="45" t="s">
        <v>76</v>
      </c>
      <c r="D15" s="48"/>
      <c r="E15" s="45" t="s">
        <v>77</v>
      </c>
      <c r="F15" s="47"/>
      <c r="G15" s="45" t="s">
        <v>78</v>
      </c>
      <c r="H15" s="47"/>
    </row>
    <row r="16" ht="16.5" customHeight="1" spans="1:8">
      <c r="A16" s="45" t="s">
        <v>79</v>
      </c>
      <c r="B16" s="47"/>
      <c r="C16" s="45" t="s">
        <v>80</v>
      </c>
      <c r="D16" s="48"/>
      <c r="E16" s="45" t="s">
        <v>81</v>
      </c>
      <c r="F16" s="47"/>
      <c r="G16" s="45" t="s">
        <v>82</v>
      </c>
      <c r="H16" s="47"/>
    </row>
    <row r="17" ht="16.5" customHeight="1" spans="1:8">
      <c r="A17" s="45" t="s">
        <v>83</v>
      </c>
      <c r="B17" s="47"/>
      <c r="C17" s="45" t="s">
        <v>84</v>
      </c>
      <c r="D17" s="48"/>
      <c r="E17" s="45" t="s">
        <v>85</v>
      </c>
      <c r="F17" s="47"/>
      <c r="G17" s="45" t="s">
        <v>86</v>
      </c>
      <c r="H17" s="47"/>
    </row>
    <row r="18" ht="16.5" customHeight="1" spans="1:8">
      <c r="A18" s="45" t="s">
        <v>87</v>
      </c>
      <c r="B18" s="47"/>
      <c r="C18" s="45" t="s">
        <v>88</v>
      </c>
      <c r="D18" s="48"/>
      <c r="E18" s="45" t="s">
        <v>89</v>
      </c>
      <c r="F18" s="47"/>
      <c r="G18" s="45" t="s">
        <v>90</v>
      </c>
      <c r="H18" s="47"/>
    </row>
    <row r="19" ht="16.5" customHeight="1" spans="1:8">
      <c r="A19" s="45" t="s">
        <v>91</v>
      </c>
      <c r="B19" s="47"/>
      <c r="C19" s="45" t="s">
        <v>92</v>
      </c>
      <c r="D19" s="48"/>
      <c r="E19" s="45" t="s">
        <v>93</v>
      </c>
      <c r="F19" s="47"/>
      <c r="G19" s="45" t="s">
        <v>94</v>
      </c>
      <c r="H19" s="47"/>
    </row>
    <row r="20" ht="16.5" customHeight="1" spans="1:8">
      <c r="A20" s="19" t="s">
        <v>95</v>
      </c>
      <c r="B20" s="20"/>
      <c r="C20" s="45" t="s">
        <v>96</v>
      </c>
      <c r="D20" s="48"/>
      <c r="E20" s="45" t="s">
        <v>97</v>
      </c>
      <c r="F20" s="47"/>
      <c r="G20" s="45"/>
      <c r="H20" s="47"/>
    </row>
    <row r="21" ht="16.5" customHeight="1" spans="1:8">
      <c r="A21" s="19" t="s">
        <v>98</v>
      </c>
      <c r="B21" s="20"/>
      <c r="C21" s="45" t="s">
        <v>99</v>
      </c>
      <c r="D21" s="48"/>
      <c r="E21" s="19" t="s">
        <v>100</v>
      </c>
      <c r="F21" s="20"/>
      <c r="G21" s="45"/>
      <c r="H21" s="47"/>
    </row>
    <row r="22" ht="16.5" customHeight="1" spans="1:8">
      <c r="A22" s="19" t="s">
        <v>101</v>
      </c>
      <c r="B22" s="20"/>
      <c r="C22" s="45" t="s">
        <v>102</v>
      </c>
      <c r="D22" s="48"/>
      <c r="E22" s="45"/>
      <c r="F22" s="47"/>
      <c r="G22" s="45"/>
      <c r="H22" s="47"/>
    </row>
    <row r="23" ht="16.5" customHeight="1" spans="1:8">
      <c r="A23" s="19" t="s">
        <v>103</v>
      </c>
      <c r="B23" s="20"/>
      <c r="C23" s="45" t="s">
        <v>104</v>
      </c>
      <c r="D23" s="48"/>
      <c r="E23" s="45"/>
      <c r="F23" s="47"/>
      <c r="G23" s="45"/>
      <c r="H23" s="47"/>
    </row>
    <row r="24" ht="16.5" customHeight="1" spans="1:8">
      <c r="A24" s="19" t="s">
        <v>105</v>
      </c>
      <c r="B24" s="20"/>
      <c r="C24" s="45" t="s">
        <v>106</v>
      </c>
      <c r="D24" s="48"/>
      <c r="E24" s="45"/>
      <c r="F24" s="47"/>
      <c r="G24" s="45"/>
      <c r="H24" s="47"/>
    </row>
    <row r="25" ht="16.5" customHeight="1" spans="1:8">
      <c r="A25" s="45" t="s">
        <v>107</v>
      </c>
      <c r="B25" s="47"/>
      <c r="C25" s="45" t="s">
        <v>108</v>
      </c>
      <c r="D25" s="48"/>
      <c r="E25" s="45"/>
      <c r="F25" s="47"/>
      <c r="G25" s="45"/>
      <c r="H25" s="47"/>
    </row>
    <row r="26" ht="16.5" customHeight="1" spans="1:8">
      <c r="A26" s="45" t="s">
        <v>109</v>
      </c>
      <c r="B26" s="47"/>
      <c r="C26" s="45" t="s">
        <v>110</v>
      </c>
      <c r="D26" s="48"/>
      <c r="E26" s="45"/>
      <c r="F26" s="47"/>
      <c r="G26" s="45"/>
      <c r="H26" s="47"/>
    </row>
    <row r="27" ht="16.5" customHeight="1" spans="1:8">
      <c r="A27" s="45" t="s">
        <v>111</v>
      </c>
      <c r="B27" s="47"/>
      <c r="C27" s="45" t="s">
        <v>112</v>
      </c>
      <c r="D27" s="48"/>
      <c r="E27" s="45"/>
      <c r="F27" s="47"/>
      <c r="G27" s="45"/>
      <c r="H27" s="47"/>
    </row>
    <row r="28" ht="16.5" customHeight="1" spans="1:8">
      <c r="A28" s="19" t="s">
        <v>113</v>
      </c>
      <c r="B28" s="20"/>
      <c r="C28" s="45" t="s">
        <v>114</v>
      </c>
      <c r="D28" s="48"/>
      <c r="E28" s="45"/>
      <c r="F28" s="47"/>
      <c r="G28" s="45"/>
      <c r="H28" s="47"/>
    </row>
    <row r="29" ht="16.5" customHeight="1" spans="1:8">
      <c r="A29" s="19" t="s">
        <v>115</v>
      </c>
      <c r="B29" s="20"/>
      <c r="C29" s="45" t="s">
        <v>116</v>
      </c>
      <c r="D29" s="48"/>
      <c r="E29" s="45"/>
      <c r="F29" s="47"/>
      <c r="G29" s="45"/>
      <c r="H29" s="47"/>
    </row>
    <row r="30" ht="16.5" customHeight="1" spans="1:8">
      <c r="A30" s="19" t="s">
        <v>117</v>
      </c>
      <c r="B30" s="20"/>
      <c r="C30" s="45" t="s">
        <v>118</v>
      </c>
      <c r="D30" s="48"/>
      <c r="E30" s="45"/>
      <c r="F30" s="47"/>
      <c r="G30" s="45"/>
      <c r="H30" s="47"/>
    </row>
    <row r="31" ht="16.5" customHeight="1" spans="1:8">
      <c r="A31" s="19" t="s">
        <v>119</v>
      </c>
      <c r="B31" s="20"/>
      <c r="C31" s="45" t="s">
        <v>120</v>
      </c>
      <c r="D31" s="48"/>
      <c r="E31" s="45"/>
      <c r="F31" s="47"/>
      <c r="G31" s="45"/>
      <c r="H31" s="47"/>
    </row>
    <row r="32" ht="16.5" customHeight="1" spans="1:8">
      <c r="A32" s="19" t="s">
        <v>121</v>
      </c>
      <c r="B32" s="20"/>
      <c r="C32" s="45" t="s">
        <v>122</v>
      </c>
      <c r="D32" s="48"/>
      <c r="E32" s="45"/>
      <c r="F32" s="47"/>
      <c r="G32" s="45"/>
      <c r="H32" s="47"/>
    </row>
    <row r="33" ht="16.5" customHeight="1" spans="1:8">
      <c r="A33" s="45"/>
      <c r="B33" s="47"/>
      <c r="C33" s="45" t="s">
        <v>123</v>
      </c>
      <c r="D33" s="48"/>
      <c r="E33" s="45"/>
      <c r="F33" s="47"/>
      <c r="G33" s="45"/>
      <c r="H33" s="47"/>
    </row>
    <row r="34" ht="16.5" customHeight="1" spans="1:8">
      <c r="A34" s="45"/>
      <c r="B34" s="47"/>
      <c r="C34" s="45" t="s">
        <v>124</v>
      </c>
      <c r="D34" s="48"/>
      <c r="E34" s="45"/>
      <c r="F34" s="47"/>
      <c r="G34" s="45"/>
      <c r="H34" s="47"/>
    </row>
    <row r="35" ht="16.5" customHeight="1" spans="1:8">
      <c r="A35" s="45"/>
      <c r="B35" s="47"/>
      <c r="C35" s="45" t="s">
        <v>125</v>
      </c>
      <c r="D35" s="48"/>
      <c r="E35" s="45"/>
      <c r="F35" s="47"/>
      <c r="G35" s="45"/>
      <c r="H35" s="47"/>
    </row>
    <row r="36" ht="16.5" customHeight="1" spans="1:8">
      <c r="A36" s="45"/>
      <c r="B36" s="47"/>
      <c r="C36" s="45"/>
      <c r="D36" s="47"/>
      <c r="E36" s="45"/>
      <c r="F36" s="47"/>
      <c r="G36" s="45"/>
      <c r="H36" s="47"/>
    </row>
    <row r="37" ht="16.5" customHeight="1" spans="1:8">
      <c r="A37" s="19" t="s">
        <v>126</v>
      </c>
      <c r="B37" s="20">
        <v>681.19</v>
      </c>
      <c r="C37" s="19" t="s">
        <v>127</v>
      </c>
      <c r="D37" s="20">
        <v>681.19</v>
      </c>
      <c r="E37" s="19" t="s">
        <v>127</v>
      </c>
      <c r="F37" s="20">
        <v>681.19</v>
      </c>
      <c r="G37" s="19" t="s">
        <v>127</v>
      </c>
      <c r="H37" s="20">
        <v>681.19</v>
      </c>
    </row>
    <row r="38" ht="16.5" customHeight="1" spans="1:8">
      <c r="A38" s="19" t="s">
        <v>128</v>
      </c>
      <c r="B38" s="20"/>
      <c r="C38" s="19" t="s">
        <v>129</v>
      </c>
      <c r="D38" s="20"/>
      <c r="E38" s="19" t="s">
        <v>129</v>
      </c>
      <c r="F38" s="20"/>
      <c r="G38" s="19" t="s">
        <v>129</v>
      </c>
      <c r="H38" s="20"/>
    </row>
    <row r="39" ht="16.5" customHeight="1" spans="1:8">
      <c r="A39" s="45"/>
      <c r="B39" s="47"/>
      <c r="C39" s="45"/>
      <c r="D39" s="47"/>
      <c r="E39" s="19"/>
      <c r="F39" s="20"/>
      <c r="G39" s="19"/>
      <c r="H39" s="20"/>
    </row>
    <row r="40" ht="16.5" customHeight="1" spans="1:8">
      <c r="A40" s="19" t="s">
        <v>130</v>
      </c>
      <c r="B40" s="20">
        <v>681.19</v>
      </c>
      <c r="C40" s="19" t="s">
        <v>131</v>
      </c>
      <c r="D40" s="20">
        <v>681.19</v>
      </c>
      <c r="E40" s="19" t="s">
        <v>131</v>
      </c>
      <c r="F40" s="20">
        <v>681.19</v>
      </c>
      <c r="G40" s="19" t="s">
        <v>131</v>
      </c>
      <c r="H40" s="20">
        <v>681.19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9"/>
      <c r="B7" s="19" t="s">
        <v>135</v>
      </c>
      <c r="C7" s="47">
        <v>681.19</v>
      </c>
      <c r="D7" s="47">
        <v>681.19</v>
      </c>
      <c r="E7" s="47">
        <v>681.19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5" customHeight="1" spans="1:25">
      <c r="A8" s="21"/>
      <c r="B8" s="21" t="s">
        <v>3</v>
      </c>
      <c r="C8" s="47">
        <v>681.19</v>
      </c>
      <c r="D8" s="47">
        <v>681.19</v>
      </c>
      <c r="E8" s="47">
        <v>681.19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O8" sqref="O8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9.125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8"/>
      <c r="C1" s="18"/>
      <c r="D1" s="50"/>
      <c r="E1" s="18"/>
      <c r="F1" s="18"/>
      <c r="G1" s="18"/>
      <c r="H1" s="18"/>
      <c r="I1" s="18"/>
      <c r="J1" s="18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1"/>
      <c r="B3" s="51"/>
      <c r="C3" s="51"/>
      <c r="D3" s="51"/>
      <c r="E3" s="51"/>
      <c r="F3" s="51"/>
      <c r="G3" s="51"/>
      <c r="H3" s="51"/>
      <c r="I3" s="51"/>
      <c r="J3" s="51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5"/>
      <c r="B6" s="45"/>
      <c r="C6" s="45"/>
      <c r="D6" s="19" t="s">
        <v>135</v>
      </c>
      <c r="E6" s="19"/>
      <c r="F6" s="20">
        <v>681.19</v>
      </c>
      <c r="G6" s="20">
        <v>669.19</v>
      </c>
      <c r="H6" s="20">
        <v>12</v>
      </c>
      <c r="I6" s="20"/>
      <c r="J6" s="20"/>
      <c r="K6" s="20"/>
    </row>
    <row r="7" ht="22.5" customHeight="1" spans="1:11">
      <c r="A7" s="26" t="s">
        <v>165</v>
      </c>
      <c r="B7" s="26"/>
      <c r="C7" s="26"/>
      <c r="D7" s="27">
        <v>208</v>
      </c>
      <c r="E7" s="27" t="s">
        <v>166</v>
      </c>
      <c r="F7" s="20">
        <v>681.19</v>
      </c>
      <c r="G7" s="20">
        <v>669.19</v>
      </c>
      <c r="H7" s="20">
        <v>12</v>
      </c>
      <c r="I7" s="46"/>
      <c r="J7" s="46"/>
      <c r="K7" s="46"/>
    </row>
    <row r="8" ht="22.5" customHeight="1" spans="1:11">
      <c r="A8" s="26" t="s">
        <v>165</v>
      </c>
      <c r="B8" s="26" t="s">
        <v>167</v>
      </c>
      <c r="C8" s="26"/>
      <c r="D8" s="27">
        <v>20801</v>
      </c>
      <c r="E8" s="27" t="s">
        <v>168</v>
      </c>
      <c r="F8" s="20">
        <v>681.19</v>
      </c>
      <c r="G8" s="20">
        <v>669.19</v>
      </c>
      <c r="H8" s="20">
        <v>12</v>
      </c>
      <c r="I8" s="46"/>
      <c r="J8" s="46"/>
      <c r="K8" s="46"/>
    </row>
    <row r="9" s="11" customFormat="1" ht="22.5" customHeight="1" spans="1:11">
      <c r="A9" s="26" t="s">
        <v>165</v>
      </c>
      <c r="B9" s="26" t="s">
        <v>167</v>
      </c>
      <c r="C9" s="26" t="s">
        <v>167</v>
      </c>
      <c r="D9" s="27">
        <v>2080101</v>
      </c>
      <c r="E9" s="27" t="s">
        <v>169</v>
      </c>
      <c r="F9" s="46">
        <v>669.19</v>
      </c>
      <c r="G9" s="46">
        <v>669.19</v>
      </c>
      <c r="H9" s="46"/>
      <c r="I9" s="46"/>
      <c r="J9" s="46"/>
      <c r="K9" s="46"/>
    </row>
    <row r="10" ht="22.5" customHeight="1" spans="1:11">
      <c r="A10" s="26" t="s">
        <v>165</v>
      </c>
      <c r="B10" s="26" t="s">
        <v>167</v>
      </c>
      <c r="C10" s="26" t="s">
        <v>170</v>
      </c>
      <c r="D10" s="27">
        <v>2080107</v>
      </c>
      <c r="E10" s="27" t="s">
        <v>171</v>
      </c>
      <c r="F10" s="46">
        <v>6</v>
      </c>
      <c r="G10" s="46"/>
      <c r="H10" s="46">
        <v>6</v>
      </c>
      <c r="I10" s="46"/>
      <c r="J10" s="46"/>
      <c r="K10" s="46"/>
    </row>
    <row r="11" ht="22.5" customHeight="1" spans="1:11">
      <c r="A11" s="26" t="s">
        <v>165</v>
      </c>
      <c r="B11" s="26" t="s">
        <v>167</v>
      </c>
      <c r="C11" s="26" t="s">
        <v>172</v>
      </c>
      <c r="D11" s="27">
        <v>2080112</v>
      </c>
      <c r="E11" s="27" t="s">
        <v>173</v>
      </c>
      <c r="F11" s="46">
        <v>6</v>
      </c>
      <c r="G11" s="46"/>
      <c r="H11" s="46">
        <v>6</v>
      </c>
      <c r="I11" s="46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9" sqref="G9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5" t="s">
        <v>174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681.19</v>
      </c>
      <c r="G6" s="20">
        <v>611.1</v>
      </c>
      <c r="H6" s="20">
        <v>47.2</v>
      </c>
      <c r="I6" s="20"/>
      <c r="J6" s="20"/>
      <c r="K6" s="20"/>
      <c r="L6" s="20"/>
      <c r="M6" s="20"/>
      <c r="N6" s="20"/>
      <c r="O6" s="20">
        <v>22.89</v>
      </c>
      <c r="P6" s="20"/>
      <c r="Q6" s="20"/>
      <c r="R6" s="20"/>
      <c r="S6" s="20"/>
      <c r="T6" s="20"/>
    </row>
    <row r="7" ht="22.5" customHeight="1" spans="1:20">
      <c r="A7" s="26" t="s">
        <v>165</v>
      </c>
      <c r="B7" s="26"/>
      <c r="C7" s="26"/>
      <c r="D7" s="27">
        <v>208</v>
      </c>
      <c r="E7" s="27" t="s">
        <v>166</v>
      </c>
      <c r="F7" s="20">
        <v>681.19</v>
      </c>
      <c r="G7" s="20">
        <v>611.1</v>
      </c>
      <c r="H7" s="20">
        <v>47.2</v>
      </c>
      <c r="I7" s="20"/>
      <c r="J7" s="20"/>
      <c r="K7" s="20"/>
      <c r="L7" s="20"/>
      <c r="M7" s="20"/>
      <c r="N7" s="20"/>
      <c r="O7" s="20">
        <v>22.89</v>
      </c>
      <c r="P7" s="20"/>
      <c r="Q7" s="20"/>
      <c r="R7" s="20"/>
      <c r="S7" s="20"/>
      <c r="T7" s="20"/>
    </row>
    <row r="8" ht="22.5" customHeight="1" spans="1:20">
      <c r="A8" s="26" t="s">
        <v>165</v>
      </c>
      <c r="B8" s="26" t="s">
        <v>167</v>
      </c>
      <c r="C8" s="26"/>
      <c r="D8" s="27">
        <v>20801</v>
      </c>
      <c r="E8" s="27" t="s">
        <v>168</v>
      </c>
      <c r="F8" s="20">
        <v>681.19</v>
      </c>
      <c r="G8" s="20">
        <v>611.1</v>
      </c>
      <c r="H8" s="20">
        <v>47.2</v>
      </c>
      <c r="I8" s="20"/>
      <c r="J8" s="20"/>
      <c r="K8" s="20"/>
      <c r="L8" s="20"/>
      <c r="M8" s="20"/>
      <c r="N8" s="20"/>
      <c r="O8" s="20">
        <v>22.89</v>
      </c>
      <c r="P8" s="20"/>
      <c r="Q8" s="20"/>
      <c r="R8" s="20"/>
      <c r="S8" s="20"/>
      <c r="T8" s="20"/>
    </row>
    <row r="9" ht="22.5" customHeight="1" spans="1:20">
      <c r="A9" s="26" t="s">
        <v>165</v>
      </c>
      <c r="B9" s="26" t="s">
        <v>167</v>
      </c>
      <c r="C9" s="26" t="s">
        <v>167</v>
      </c>
      <c r="D9" s="27">
        <v>2080101</v>
      </c>
      <c r="E9" s="27" t="s">
        <v>169</v>
      </c>
      <c r="F9" s="46">
        <v>669.19</v>
      </c>
      <c r="G9" s="20">
        <v>611.1</v>
      </c>
      <c r="H9" s="20">
        <v>35.2</v>
      </c>
      <c r="I9" s="20"/>
      <c r="J9" s="20"/>
      <c r="K9" s="20"/>
      <c r="L9" s="20"/>
      <c r="M9" s="20"/>
      <c r="N9" s="20"/>
      <c r="O9" s="20">
        <v>22.89</v>
      </c>
      <c r="P9" s="20"/>
      <c r="Q9" s="20"/>
      <c r="R9" s="20"/>
      <c r="S9" s="20"/>
      <c r="T9" s="20"/>
    </row>
    <row r="10" ht="22.5" customHeight="1" spans="1:20">
      <c r="A10" s="26" t="s">
        <v>165</v>
      </c>
      <c r="B10" s="26" t="s">
        <v>167</v>
      </c>
      <c r="C10" s="26" t="s">
        <v>170</v>
      </c>
      <c r="D10" s="27">
        <v>2080107</v>
      </c>
      <c r="E10" s="27" t="s">
        <v>171</v>
      </c>
      <c r="F10" s="46">
        <v>6</v>
      </c>
      <c r="G10" s="20"/>
      <c r="H10" s="20">
        <v>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2.5" customHeight="1" spans="1:20">
      <c r="A11" s="26" t="s">
        <v>165</v>
      </c>
      <c r="B11" s="26" t="s">
        <v>167</v>
      </c>
      <c r="C11" s="26" t="s">
        <v>172</v>
      </c>
      <c r="D11" s="27">
        <v>2080112</v>
      </c>
      <c r="E11" s="27" t="s">
        <v>173</v>
      </c>
      <c r="F11" s="46">
        <v>6</v>
      </c>
      <c r="G11" s="20"/>
      <c r="H11" s="20">
        <v>6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H9" sqref="H9"/>
    </sheetView>
  </sheetViews>
  <sheetFormatPr defaultColWidth="9" defaultRowHeight="13.5"/>
  <cols>
    <col min="1" max="2" width="4" customWidth="1"/>
    <col min="3" max="3" width="4.14166666666667" customWidth="1"/>
    <col min="4" max="4" width="7.125" customWidth="1"/>
    <col min="5" max="5" width="20.125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5" t="s">
        <v>192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9"/>
      <c r="B6" s="19"/>
      <c r="C6" s="19"/>
      <c r="D6" s="19"/>
      <c r="E6" s="19" t="s">
        <v>135</v>
      </c>
      <c r="F6" s="20">
        <v>681.19</v>
      </c>
      <c r="G6" s="46">
        <v>669.19</v>
      </c>
      <c r="H6" s="20">
        <v>611.1</v>
      </c>
      <c r="I6" s="20">
        <v>35.2</v>
      </c>
      <c r="J6" s="20">
        <v>22.89</v>
      </c>
      <c r="K6" s="20">
        <v>12</v>
      </c>
      <c r="L6" s="20"/>
      <c r="M6" s="20">
        <v>12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26" t="s">
        <v>165</v>
      </c>
      <c r="B7" s="26"/>
      <c r="C7" s="26"/>
      <c r="D7" s="27">
        <v>208</v>
      </c>
      <c r="E7" s="27" t="s">
        <v>166</v>
      </c>
      <c r="F7" s="20">
        <v>681.19</v>
      </c>
      <c r="G7" s="46">
        <v>669.19</v>
      </c>
      <c r="H7" s="20">
        <v>611.1</v>
      </c>
      <c r="I7" s="20">
        <v>35.2</v>
      </c>
      <c r="J7" s="20">
        <v>22.89</v>
      </c>
      <c r="K7" s="20">
        <v>12</v>
      </c>
      <c r="L7" s="20"/>
      <c r="M7" s="20">
        <v>12</v>
      </c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26" t="s">
        <v>165</v>
      </c>
      <c r="B8" s="26" t="s">
        <v>167</v>
      </c>
      <c r="C8" s="26"/>
      <c r="D8" s="27">
        <v>20801</v>
      </c>
      <c r="E8" s="27" t="s">
        <v>168</v>
      </c>
      <c r="F8" s="20">
        <v>681.19</v>
      </c>
      <c r="G8" s="46">
        <v>669.19</v>
      </c>
      <c r="H8" s="20">
        <v>611.1</v>
      </c>
      <c r="I8" s="20">
        <v>35.2</v>
      </c>
      <c r="J8" s="20">
        <v>22.89</v>
      </c>
      <c r="K8" s="20">
        <v>12</v>
      </c>
      <c r="L8" s="20"/>
      <c r="M8" s="20">
        <v>12</v>
      </c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26" t="s">
        <v>165</v>
      </c>
      <c r="B9" s="26" t="s">
        <v>167</v>
      </c>
      <c r="C9" s="26" t="s">
        <v>167</v>
      </c>
      <c r="D9" s="27">
        <v>2080101</v>
      </c>
      <c r="E9" s="27" t="s">
        <v>169</v>
      </c>
      <c r="F9" s="46">
        <v>669.19</v>
      </c>
      <c r="G9" s="46">
        <v>669.19</v>
      </c>
      <c r="H9" s="20">
        <v>611.1</v>
      </c>
      <c r="I9" s="20">
        <v>35.2</v>
      </c>
      <c r="J9" s="20">
        <v>22.89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26" t="s">
        <v>165</v>
      </c>
      <c r="B10" s="26" t="s">
        <v>167</v>
      </c>
      <c r="C10" s="26" t="s">
        <v>170</v>
      </c>
      <c r="D10" s="27">
        <v>2080107</v>
      </c>
      <c r="E10" s="27" t="s">
        <v>171</v>
      </c>
      <c r="F10" s="46">
        <v>6</v>
      </c>
      <c r="G10" s="20"/>
      <c r="H10" s="20"/>
      <c r="I10" s="20"/>
      <c r="J10" s="20"/>
      <c r="K10" s="20">
        <v>6</v>
      </c>
      <c r="L10" s="20"/>
      <c r="M10" s="20">
        <v>6</v>
      </c>
      <c r="N10" s="20"/>
      <c r="O10" s="20"/>
      <c r="P10" s="20"/>
      <c r="Q10" s="20"/>
      <c r="R10" s="20"/>
      <c r="S10" s="20"/>
      <c r="T10" s="20"/>
      <c r="U10" s="20"/>
    </row>
    <row r="11" ht="22.5" customHeight="1" spans="1:21">
      <c r="A11" s="26" t="s">
        <v>165</v>
      </c>
      <c r="B11" s="26" t="s">
        <v>167</v>
      </c>
      <c r="C11" s="26" t="s">
        <v>172</v>
      </c>
      <c r="D11" s="27">
        <v>2080112</v>
      </c>
      <c r="E11" s="27" t="s">
        <v>173</v>
      </c>
      <c r="F11" s="46">
        <v>6</v>
      </c>
      <c r="G11" s="20"/>
      <c r="H11" s="20"/>
      <c r="I11" s="20"/>
      <c r="J11" s="20"/>
      <c r="K11" s="20">
        <v>6</v>
      </c>
      <c r="L11" s="20"/>
      <c r="M11" s="20">
        <v>6</v>
      </c>
      <c r="N11" s="20"/>
      <c r="O11" s="20"/>
      <c r="P11" s="20"/>
      <c r="Q11" s="20"/>
      <c r="R11" s="20"/>
      <c r="S11" s="20"/>
      <c r="T11" s="20"/>
      <c r="U11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6" sqref="D6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8"/>
      <c r="C1" s="18"/>
      <c r="D1" s="15" t="s">
        <v>202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9" t="s">
        <v>203</v>
      </c>
      <c r="B6" s="20">
        <v>681.19</v>
      </c>
      <c r="C6" s="19" t="s">
        <v>204</v>
      </c>
      <c r="D6" s="20">
        <v>681.19</v>
      </c>
      <c r="E6" s="2"/>
    </row>
    <row r="7" ht="20.25" customHeight="1" spans="1:5">
      <c r="A7" s="45" t="s">
        <v>205</v>
      </c>
      <c r="B7" s="47">
        <v>681.19</v>
      </c>
      <c r="C7" s="45" t="s">
        <v>40</v>
      </c>
      <c r="D7" s="48"/>
      <c r="E7" s="2"/>
    </row>
    <row r="8" ht="20.25" customHeight="1" spans="1:5">
      <c r="A8" s="45" t="s">
        <v>206</v>
      </c>
      <c r="B8" s="47">
        <v>681.19</v>
      </c>
      <c r="C8" s="45" t="s">
        <v>44</v>
      </c>
      <c r="D8" s="48"/>
      <c r="E8" s="2"/>
    </row>
    <row r="9" ht="30.75" customHeight="1" spans="1:5">
      <c r="A9" s="45" t="s">
        <v>47</v>
      </c>
      <c r="B9" s="47"/>
      <c r="C9" s="45" t="s">
        <v>48</v>
      </c>
      <c r="D9" s="48"/>
      <c r="E9" s="2"/>
    </row>
    <row r="10" ht="20.25" customHeight="1" spans="1:5">
      <c r="A10" s="45" t="s">
        <v>207</v>
      </c>
      <c r="B10" s="47"/>
      <c r="C10" s="45" t="s">
        <v>52</v>
      </c>
      <c r="D10" s="48"/>
      <c r="E10" s="2"/>
    </row>
    <row r="11" ht="20.25" customHeight="1" spans="1:5">
      <c r="A11" s="45" t="s">
        <v>208</v>
      </c>
      <c r="B11" s="47"/>
      <c r="C11" s="45" t="s">
        <v>56</v>
      </c>
      <c r="D11" s="48"/>
      <c r="E11" s="2"/>
    </row>
    <row r="12" ht="20.25" customHeight="1" spans="1:5">
      <c r="A12" s="45" t="s">
        <v>209</v>
      </c>
      <c r="B12" s="47"/>
      <c r="C12" s="45" t="s">
        <v>60</v>
      </c>
      <c r="D12" s="48"/>
      <c r="E12" s="2"/>
    </row>
    <row r="13" ht="20.25" customHeight="1" spans="1:5">
      <c r="A13" s="19" t="s">
        <v>210</v>
      </c>
      <c r="B13" s="20"/>
      <c r="C13" s="45" t="s">
        <v>64</v>
      </c>
      <c r="D13" s="48"/>
      <c r="E13" s="2"/>
    </row>
    <row r="14" ht="20.25" customHeight="1" spans="1:5">
      <c r="A14" s="45" t="s">
        <v>205</v>
      </c>
      <c r="B14" s="47"/>
      <c r="C14" s="45" t="s">
        <v>68</v>
      </c>
      <c r="D14" s="47">
        <v>681.19</v>
      </c>
      <c r="E14" s="2"/>
    </row>
    <row r="15" ht="20.25" customHeight="1" spans="1:5">
      <c r="A15" s="45" t="s">
        <v>207</v>
      </c>
      <c r="B15" s="47"/>
      <c r="C15" s="45" t="s">
        <v>72</v>
      </c>
      <c r="D15" s="48"/>
      <c r="E15" s="2"/>
    </row>
    <row r="16" ht="20.25" customHeight="1" spans="1:5">
      <c r="A16" s="45" t="s">
        <v>208</v>
      </c>
      <c r="B16" s="47"/>
      <c r="C16" s="45" t="s">
        <v>76</v>
      </c>
      <c r="D16" s="48"/>
      <c r="E16" s="2"/>
    </row>
    <row r="17" ht="20.25" customHeight="1" spans="1:5">
      <c r="A17" s="45" t="s">
        <v>209</v>
      </c>
      <c r="B17" s="47"/>
      <c r="C17" s="45" t="s">
        <v>80</v>
      </c>
      <c r="D17" s="48"/>
      <c r="E17" s="2"/>
    </row>
    <row r="18" ht="20.25" customHeight="1" spans="1:5">
      <c r="A18" s="45"/>
      <c r="B18" s="49"/>
      <c r="C18" s="45" t="s">
        <v>84</v>
      </c>
      <c r="D18" s="48"/>
      <c r="E18" s="2"/>
    </row>
    <row r="19" ht="20.25" customHeight="1" spans="1:5">
      <c r="A19" s="45"/>
      <c r="B19" s="45"/>
      <c r="C19" s="45" t="s">
        <v>88</v>
      </c>
      <c r="D19" s="48"/>
      <c r="E19" s="2"/>
    </row>
    <row r="20" ht="20.25" customHeight="1" spans="1:5">
      <c r="A20" s="45"/>
      <c r="B20" s="45"/>
      <c r="C20" s="45" t="s">
        <v>92</v>
      </c>
      <c r="D20" s="48"/>
      <c r="E20" s="2"/>
    </row>
    <row r="21" ht="20.25" customHeight="1" spans="1:5">
      <c r="A21" s="45"/>
      <c r="B21" s="45"/>
      <c r="C21" s="45" t="s">
        <v>96</v>
      </c>
      <c r="D21" s="48"/>
      <c r="E21" s="2"/>
    </row>
    <row r="22" ht="20.25" customHeight="1" spans="1:5">
      <c r="A22" s="45"/>
      <c r="B22" s="45"/>
      <c r="C22" s="45" t="s">
        <v>99</v>
      </c>
      <c r="D22" s="48"/>
      <c r="E22" s="2"/>
    </row>
    <row r="23" ht="20.25" customHeight="1" spans="1:5">
      <c r="A23" s="45"/>
      <c r="B23" s="45"/>
      <c r="C23" s="45" t="s">
        <v>102</v>
      </c>
      <c r="D23" s="48"/>
      <c r="E23" s="2"/>
    </row>
    <row r="24" ht="20.25" customHeight="1" spans="1:5">
      <c r="A24" s="45"/>
      <c r="B24" s="45"/>
      <c r="C24" s="45" t="s">
        <v>104</v>
      </c>
      <c r="D24" s="48"/>
      <c r="E24" s="2"/>
    </row>
    <row r="25" ht="20.25" customHeight="1" spans="1:5">
      <c r="A25" s="45"/>
      <c r="B25" s="45"/>
      <c r="C25" s="45" t="s">
        <v>106</v>
      </c>
      <c r="D25" s="48"/>
      <c r="E25" s="2"/>
    </row>
    <row r="26" ht="20.25" customHeight="1" spans="1:5">
      <c r="A26" s="45"/>
      <c r="B26" s="45"/>
      <c r="C26" s="45" t="s">
        <v>108</v>
      </c>
      <c r="D26" s="48"/>
      <c r="E26" s="2"/>
    </row>
    <row r="27" ht="20.25" customHeight="1" spans="1:5">
      <c r="A27" s="45"/>
      <c r="B27" s="45"/>
      <c r="C27" s="45" t="s">
        <v>110</v>
      </c>
      <c r="D27" s="48"/>
      <c r="E27" s="2"/>
    </row>
    <row r="28" ht="20.25" customHeight="1" spans="1:5">
      <c r="A28" s="45"/>
      <c r="B28" s="45"/>
      <c r="C28" s="45" t="s">
        <v>112</v>
      </c>
      <c r="D28" s="48"/>
      <c r="E28" s="2"/>
    </row>
    <row r="29" ht="20.25" customHeight="1" spans="1:5">
      <c r="A29" s="45"/>
      <c r="B29" s="45"/>
      <c r="C29" s="45" t="s">
        <v>114</v>
      </c>
      <c r="D29" s="48"/>
      <c r="E29" s="2"/>
    </row>
    <row r="30" ht="20.25" customHeight="1" spans="1:5">
      <c r="A30" s="45"/>
      <c r="B30" s="45"/>
      <c r="C30" s="45" t="s">
        <v>116</v>
      </c>
      <c r="D30" s="48"/>
      <c r="E30" s="2"/>
    </row>
    <row r="31" ht="20.25" customHeight="1" spans="1:5">
      <c r="A31" s="45"/>
      <c r="B31" s="45"/>
      <c r="C31" s="45" t="s">
        <v>118</v>
      </c>
      <c r="D31" s="48"/>
      <c r="E31" s="2"/>
    </row>
    <row r="32" ht="20.25" customHeight="1" spans="1:5">
      <c r="A32" s="45"/>
      <c r="B32" s="45"/>
      <c r="C32" s="45" t="s">
        <v>120</v>
      </c>
      <c r="D32" s="48"/>
      <c r="E32" s="2"/>
    </row>
    <row r="33" ht="20.25" customHeight="1" spans="1:5">
      <c r="A33" s="45"/>
      <c r="B33" s="45"/>
      <c r="C33" s="45" t="s">
        <v>122</v>
      </c>
      <c r="D33" s="48"/>
      <c r="E33" s="2"/>
    </row>
    <row r="34" ht="20.25" customHeight="1" spans="1:5">
      <c r="A34" s="45"/>
      <c r="B34" s="45"/>
      <c r="C34" s="45" t="s">
        <v>123</v>
      </c>
      <c r="D34" s="48"/>
      <c r="E34" s="2"/>
    </row>
    <row r="35" ht="20.25" customHeight="1" spans="1:5">
      <c r="A35" s="45"/>
      <c r="B35" s="45"/>
      <c r="C35" s="45" t="s">
        <v>124</v>
      </c>
      <c r="D35" s="48"/>
      <c r="E35" s="2"/>
    </row>
    <row r="36" ht="20.25" customHeight="1" spans="1:5">
      <c r="A36" s="45"/>
      <c r="B36" s="45"/>
      <c r="C36" s="45" t="s">
        <v>125</v>
      </c>
      <c r="D36" s="48"/>
      <c r="E36" s="2"/>
    </row>
    <row r="37" ht="20.25" customHeight="1" spans="1:5">
      <c r="A37" s="45"/>
      <c r="B37" s="45"/>
      <c r="C37" s="45"/>
      <c r="D37" s="47"/>
      <c r="E37" s="2"/>
    </row>
    <row r="38" ht="20.25" customHeight="1" spans="1:5">
      <c r="A38" s="19"/>
      <c r="B38" s="19"/>
      <c r="C38" s="19" t="s">
        <v>211</v>
      </c>
      <c r="D38" s="20"/>
      <c r="E38" s="5"/>
    </row>
    <row r="39" ht="20.25" customHeight="1" spans="1:5">
      <c r="A39" s="19"/>
      <c r="B39" s="19"/>
      <c r="C39" s="19"/>
      <c r="D39" s="20"/>
      <c r="E39" s="5"/>
    </row>
    <row r="40" ht="20.25" customHeight="1" spans="1:5">
      <c r="A40" s="6" t="s">
        <v>212</v>
      </c>
      <c r="B40" s="20">
        <v>681.19</v>
      </c>
      <c r="C40" s="6" t="s">
        <v>213</v>
      </c>
      <c r="D40" s="20">
        <v>681.19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8" sqref="A8:E10"/>
    </sheetView>
  </sheetViews>
  <sheetFormatPr defaultColWidth="9" defaultRowHeight="13.5"/>
  <cols>
    <col min="1" max="1" width="3.125" customWidth="1"/>
    <col min="2" max="2" width="3.5" customWidth="1"/>
    <col min="3" max="3" width="3.625" customWidth="1"/>
    <col min="4" max="4" width="7.125" customWidth="1"/>
    <col min="5" max="5" width="22.62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5" t="s">
        <v>214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45"/>
      <c r="B7" s="45"/>
      <c r="C7" s="45"/>
      <c r="D7" s="19"/>
      <c r="E7" s="19" t="s">
        <v>135</v>
      </c>
      <c r="F7" s="20">
        <v>681.19</v>
      </c>
      <c r="G7" s="46">
        <v>669.19</v>
      </c>
      <c r="H7" s="20">
        <v>611.1</v>
      </c>
      <c r="I7" s="20">
        <v>22.89</v>
      </c>
      <c r="J7" s="20">
        <v>35.2</v>
      </c>
      <c r="K7" s="20">
        <v>12</v>
      </c>
    </row>
    <row r="8" ht="22.5" customHeight="1" spans="1:11">
      <c r="A8" s="26" t="s">
        <v>165</v>
      </c>
      <c r="B8" s="26"/>
      <c r="C8" s="26"/>
      <c r="D8" s="27">
        <v>208</v>
      </c>
      <c r="E8" s="27" t="s">
        <v>166</v>
      </c>
      <c r="F8" s="20">
        <v>681.19</v>
      </c>
      <c r="G8" s="46">
        <v>669.19</v>
      </c>
      <c r="H8" s="20">
        <v>611.1</v>
      </c>
      <c r="I8" s="20">
        <v>22.89</v>
      </c>
      <c r="J8" s="20">
        <v>35.2</v>
      </c>
      <c r="K8" s="20">
        <v>12</v>
      </c>
    </row>
    <row r="9" ht="22.5" customHeight="1" spans="1:11">
      <c r="A9" s="26" t="s">
        <v>165</v>
      </c>
      <c r="B9" s="26" t="s">
        <v>167</v>
      </c>
      <c r="C9" s="26"/>
      <c r="D9" s="27">
        <v>20801</v>
      </c>
      <c r="E9" s="27" t="s">
        <v>168</v>
      </c>
      <c r="F9" s="20">
        <v>681.19</v>
      </c>
      <c r="G9" s="46">
        <v>669.19</v>
      </c>
      <c r="H9" s="20">
        <v>611.1</v>
      </c>
      <c r="I9" s="20">
        <v>22.89</v>
      </c>
      <c r="J9" s="20">
        <v>35.2</v>
      </c>
      <c r="K9" s="20">
        <v>12</v>
      </c>
    </row>
    <row r="10" ht="22.5" customHeight="1" spans="1:11">
      <c r="A10" s="26" t="s">
        <v>165</v>
      </c>
      <c r="B10" s="26" t="s">
        <v>167</v>
      </c>
      <c r="C10" s="26" t="s">
        <v>167</v>
      </c>
      <c r="D10" s="27">
        <v>2080101</v>
      </c>
      <c r="E10" s="27" t="s">
        <v>169</v>
      </c>
      <c r="F10" s="46">
        <v>669.19</v>
      </c>
      <c r="G10" s="46">
        <v>669.19</v>
      </c>
      <c r="H10" s="20">
        <v>611.1</v>
      </c>
      <c r="I10" s="20">
        <v>22.89</v>
      </c>
      <c r="J10" s="20">
        <v>35.2</v>
      </c>
      <c r="K10" s="20"/>
    </row>
    <row r="11" ht="22.5" customHeight="1" spans="1:11">
      <c r="A11" s="26" t="s">
        <v>165</v>
      </c>
      <c r="B11" s="26" t="s">
        <v>167</v>
      </c>
      <c r="C11" s="26" t="s">
        <v>170</v>
      </c>
      <c r="D11" s="27">
        <v>2080107</v>
      </c>
      <c r="E11" s="27" t="s">
        <v>171</v>
      </c>
      <c r="F11" s="46">
        <v>6</v>
      </c>
      <c r="G11" s="20"/>
      <c r="H11" s="20"/>
      <c r="I11" s="20"/>
      <c r="J11" s="20"/>
      <c r="K11" s="20">
        <v>6</v>
      </c>
    </row>
    <row r="12" ht="22.5" customHeight="1" spans="1:11">
      <c r="A12" s="26" t="s">
        <v>165</v>
      </c>
      <c r="B12" s="26" t="s">
        <v>167</v>
      </c>
      <c r="C12" s="26" t="s">
        <v>172</v>
      </c>
      <c r="D12" s="27">
        <v>2080112</v>
      </c>
      <c r="E12" s="27" t="s">
        <v>173</v>
      </c>
      <c r="F12" s="46">
        <v>6</v>
      </c>
      <c r="G12" s="20"/>
      <c r="H12" s="20"/>
      <c r="I12" s="20"/>
      <c r="J12" s="20"/>
      <c r="K12" s="20">
        <v>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2" sqref="A2:C2"/>
    </sheetView>
  </sheetViews>
  <sheetFormatPr defaultColWidth="6.875" defaultRowHeight="12.75" customHeight="1"/>
  <cols>
    <col min="1" max="1" width="23.625" style="31" customWidth="1"/>
    <col min="2" max="2" width="27.125" style="31" customWidth="1"/>
    <col min="3" max="3" width="28" style="31" customWidth="1"/>
    <col min="4" max="221" width="6.125" style="31" customWidth="1"/>
    <col min="222" max="225" width="6.875" style="31" customWidth="1"/>
    <col min="226" max="16384" width="6.875" style="31"/>
  </cols>
  <sheetData>
    <row r="1" s="31" customFormat="1" ht="23.25" customHeight="1" spans="2:221">
      <c r="B1" s="33"/>
      <c r="C1" s="15" t="s">
        <v>217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="31" customFormat="1" ht="45" customHeight="1" spans="1:221">
      <c r="A2" s="35" t="s">
        <v>218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</row>
    <row r="3" s="31" customFormat="1" ht="23.25" customHeight="1" spans="3:221">
      <c r="C3" s="36" t="s">
        <v>219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</row>
    <row r="4" s="31" customFormat="1" ht="23.1" customHeight="1" spans="1:221">
      <c r="A4" s="42" t="s">
        <v>220</v>
      </c>
      <c r="B4" s="42" t="s">
        <v>221</v>
      </c>
      <c r="C4" s="42" t="s">
        <v>222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</row>
    <row r="5" s="32" customFormat="1" ht="23.1" customHeight="1" spans="1:221">
      <c r="A5" s="43"/>
      <c r="B5" s="44" t="s">
        <v>135</v>
      </c>
      <c r="C5" s="28">
        <v>669.19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</row>
    <row r="6" s="31" customFormat="1" ht="23.1" customHeight="1" spans="1:221">
      <c r="A6" s="43" t="s">
        <v>223</v>
      </c>
      <c r="B6" s="44" t="s">
        <v>178</v>
      </c>
      <c r="C6" s="28">
        <f>C7+C9+C8+C10</f>
        <v>611.1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</row>
    <row r="7" s="31" customFormat="1" ht="23.1" customHeight="1" spans="1:221">
      <c r="A7" s="43" t="s">
        <v>224</v>
      </c>
      <c r="B7" s="44" t="s">
        <v>225</v>
      </c>
      <c r="C7" s="28">
        <f>414.59+35.33</f>
        <v>449.92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</row>
    <row r="8" s="31" customFormat="1" ht="23.1" customHeight="1" spans="1:221">
      <c r="A8" s="43" t="s">
        <v>226</v>
      </c>
      <c r="B8" s="44" t="s">
        <v>227</v>
      </c>
      <c r="C8" s="28">
        <v>95.14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</row>
    <row r="9" s="31" customFormat="1" ht="23.1" customHeight="1" spans="1:221">
      <c r="A9" s="43" t="s">
        <v>228</v>
      </c>
      <c r="B9" s="44" t="s">
        <v>229</v>
      </c>
      <c r="C9" s="28">
        <v>50.39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</row>
    <row r="10" s="31" customFormat="1" ht="23.1" customHeight="1" spans="1:221">
      <c r="A10" s="43" t="s">
        <v>230</v>
      </c>
      <c r="B10" s="44" t="s">
        <v>231</v>
      </c>
      <c r="C10" s="28">
        <v>15.65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</row>
    <row r="11" s="31" customFormat="1" ht="23.1" customHeight="1" spans="1:221">
      <c r="A11" s="43" t="s">
        <v>232</v>
      </c>
      <c r="B11" s="44" t="s">
        <v>179</v>
      </c>
      <c r="C11" s="28">
        <v>35.2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</row>
    <row r="12" s="31" customFormat="1" ht="23.1" customHeight="1" spans="1:221">
      <c r="A12" s="43" t="s">
        <v>233</v>
      </c>
      <c r="B12" s="44" t="s">
        <v>234</v>
      </c>
      <c r="C12" s="28">
        <f>15+8.5+0.3+4.4+1.5+0.5</f>
        <v>30.2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</row>
    <row r="13" s="31" customFormat="1" ht="23.1" customHeight="1" spans="1:221">
      <c r="A13" s="43" t="s">
        <v>235</v>
      </c>
      <c r="B13" s="44" t="s">
        <v>236</v>
      </c>
      <c r="C13" s="2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</row>
    <row r="14" s="31" customFormat="1" ht="23.1" customHeight="1" spans="1:221">
      <c r="A14" s="43" t="s">
        <v>237</v>
      </c>
      <c r="B14" s="44" t="s">
        <v>238</v>
      </c>
      <c r="C14" s="28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</row>
    <row r="15" s="31" customFormat="1" ht="23.1" customHeight="1" spans="1:221">
      <c r="A15" s="43" t="s">
        <v>239</v>
      </c>
      <c r="B15" s="44" t="s">
        <v>240</v>
      </c>
      <c r="C15" s="2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</row>
    <row r="16" s="31" customFormat="1" ht="23.1" customHeight="1" spans="1:221">
      <c r="A16" s="43" t="s">
        <v>241</v>
      </c>
      <c r="B16" s="44" t="s">
        <v>242</v>
      </c>
      <c r="C16" s="2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</row>
    <row r="17" s="31" customFormat="1" ht="23" customHeight="1" spans="1:221">
      <c r="A17" s="43" t="s">
        <v>243</v>
      </c>
      <c r="B17" s="44" t="s">
        <v>244</v>
      </c>
      <c r="C17" s="2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</row>
    <row r="18" s="31" customFormat="1" ht="23" customHeight="1" spans="1:221">
      <c r="A18" s="43" t="s">
        <v>245</v>
      </c>
      <c r="B18" s="44" t="s">
        <v>246</v>
      </c>
      <c r="C18" s="28"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</row>
    <row r="19" s="31" customFormat="1" ht="23.1" customHeight="1" spans="1:221">
      <c r="A19" s="43" t="s">
        <v>247</v>
      </c>
      <c r="B19" s="44" t="s">
        <v>186</v>
      </c>
      <c r="C19" s="28">
        <v>22.89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</row>
    <row r="20" s="31" customFormat="1" ht="23.1" customHeight="1" spans="1:3">
      <c r="A20" s="43" t="s">
        <v>248</v>
      </c>
      <c r="B20" s="44" t="s">
        <v>249</v>
      </c>
      <c r="C20" s="28">
        <v>22.89</v>
      </c>
    </row>
    <row r="21" s="31" customFormat="1" ht="23.1" customHeight="1" spans="1:221">
      <c r="A21" s="43" t="s">
        <v>250</v>
      </c>
      <c r="B21" s="44" t="s">
        <v>251</v>
      </c>
      <c r="C21" s="2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</row>
    <row r="22" s="31" customFormat="1" ht="23.1" customHeight="1" spans="1:3">
      <c r="A22" s="43" t="s">
        <v>252</v>
      </c>
      <c r="B22" s="44" t="s">
        <v>253</v>
      </c>
      <c r="C22" s="28"/>
    </row>
    <row r="23" s="31" customFormat="1" ht="23.1" customHeight="1"/>
    <row r="24" s="31" customFormat="1" ht="23.1" customHeight="1"/>
    <row r="25" s="31" customFormat="1" ht="23.1" customHeight="1"/>
    <row r="26" s="31" customFormat="1" ht="23.1" customHeight="1"/>
    <row r="27" s="31" customFormat="1" ht="23.1" customHeight="1"/>
    <row r="28" s="31" customFormat="1" ht="23.1" customHeight="1"/>
    <row r="29" s="31" customFormat="1" ht="23.1" customHeight="1"/>
    <row r="30" s="31" customFormat="1" ht="23.1" customHeight="1"/>
    <row r="31" s="31" customFormat="1" ht="23.1" customHeight="1"/>
    <row r="32" s="31" customFormat="1" ht="23.1" customHeight="1"/>
    <row r="33" s="3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L10" sqref="L10"/>
    </sheetView>
  </sheetViews>
  <sheetFormatPr defaultColWidth="6.875" defaultRowHeight="11.25"/>
  <cols>
    <col min="1" max="1" width="19" style="31" customWidth="1"/>
    <col min="2" max="2" width="30.375" style="31" customWidth="1"/>
    <col min="3" max="3" width="28" style="31" customWidth="1"/>
    <col min="4" max="199" width="6.125" style="31" customWidth="1"/>
    <col min="200" max="203" width="6.875" style="31" customWidth="1"/>
    <col min="204" max="16384" width="6.875" style="31"/>
  </cols>
  <sheetData>
    <row r="1" s="31" customFormat="1" ht="23.25" customHeight="1" spans="2:199">
      <c r="B1" s="33"/>
      <c r="C1" s="15" t="s">
        <v>254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</row>
    <row r="2" s="31" customFormat="1" ht="45" customHeight="1" spans="1:199">
      <c r="A2" s="35" t="s">
        <v>255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</row>
    <row r="3" s="31" customFormat="1" ht="23.25" customHeight="1" spans="3:199">
      <c r="C3" s="36" t="s">
        <v>219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</row>
    <row r="4" s="31" customFormat="1" ht="23.1" customHeight="1" spans="1:199">
      <c r="A4" s="37" t="s">
        <v>256</v>
      </c>
      <c r="B4" s="37" t="s">
        <v>257</v>
      </c>
      <c r="C4" s="37" t="s">
        <v>222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</row>
    <row r="5" s="32" customFormat="1" ht="23.1" customHeight="1" spans="1:199">
      <c r="A5" s="38"/>
      <c r="B5" s="39" t="s">
        <v>135</v>
      </c>
      <c r="C5" s="28">
        <v>669.19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</row>
    <row r="6" s="31" customFormat="1" ht="23.1" customHeight="1" spans="1:199">
      <c r="A6" s="38" t="s">
        <v>258</v>
      </c>
      <c r="B6" s="39" t="s">
        <v>194</v>
      </c>
      <c r="C6" s="30">
        <v>611.1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</row>
    <row r="7" s="31" customFormat="1" ht="23.1" customHeight="1" spans="1:199">
      <c r="A7" s="38" t="s">
        <v>259</v>
      </c>
      <c r="B7" s="39" t="s">
        <v>260</v>
      </c>
      <c r="C7" s="30">
        <v>176.67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</row>
    <row r="8" s="31" customFormat="1" ht="23.1" customHeight="1" spans="1:199">
      <c r="A8" s="38" t="s">
        <v>261</v>
      </c>
      <c r="B8" s="39" t="s">
        <v>262</v>
      </c>
      <c r="C8" s="30">
        <f>101.97+0.97+0.97</f>
        <v>103.91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</row>
    <row r="9" s="31" customFormat="1" ht="23.1" customHeight="1" spans="1:199">
      <c r="A9" s="38" t="s">
        <v>263</v>
      </c>
      <c r="B9" s="39" t="s">
        <v>264</v>
      </c>
      <c r="C9" s="30">
        <f>14.72+89.42+35.33</f>
        <v>139.47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</row>
    <row r="10" s="31" customFormat="1" ht="23.1" customHeight="1" spans="1:199">
      <c r="A10" s="38" t="s">
        <v>265</v>
      </c>
      <c r="B10" s="39" t="s">
        <v>266</v>
      </c>
      <c r="C10" s="30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</row>
    <row r="11" s="31" customFormat="1" ht="23.1" customHeight="1" spans="1:199">
      <c r="A11" s="38" t="s">
        <v>267</v>
      </c>
      <c r="B11" s="39" t="s">
        <v>268</v>
      </c>
      <c r="C11" s="30">
        <v>61.25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</row>
    <row r="12" s="31" customFormat="1" ht="23.1" customHeight="1" spans="1:199">
      <c r="A12" s="38" t="s">
        <v>269</v>
      </c>
      <c r="B12" s="39" t="s">
        <v>270</v>
      </c>
      <c r="C12" s="3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</row>
    <row r="13" s="31" customFormat="1" ht="23.1" customHeight="1" spans="1:199">
      <c r="A13" s="38" t="s">
        <v>271</v>
      </c>
      <c r="B13" s="39" t="s">
        <v>272</v>
      </c>
      <c r="C13" s="30">
        <v>33.89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</row>
    <row r="14" s="31" customFormat="1" ht="23.1" customHeight="1" spans="1:199">
      <c r="A14" s="38" t="s">
        <v>273</v>
      </c>
      <c r="B14" s="39" t="s">
        <v>274</v>
      </c>
      <c r="C14" s="30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</row>
    <row r="15" s="31" customFormat="1" ht="23.1" customHeight="1" spans="1:199">
      <c r="A15" s="38" t="s">
        <v>275</v>
      </c>
      <c r="B15" s="39" t="s">
        <v>229</v>
      </c>
      <c r="C15" s="30">
        <v>50.39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</row>
    <row r="16" s="31" customFormat="1" ht="23.1" customHeight="1" spans="1:199">
      <c r="A16" s="38" t="s">
        <v>276</v>
      </c>
      <c r="B16" s="39" t="s">
        <v>277</v>
      </c>
      <c r="C16" s="30">
        <f>29.87+13.19+2.46</f>
        <v>45.52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</row>
    <row r="17" s="31" customFormat="1" ht="23.1" customHeight="1" spans="1:199">
      <c r="A17" s="38" t="s">
        <v>278</v>
      </c>
      <c r="B17" s="39" t="s">
        <v>279</v>
      </c>
      <c r="C17" s="30">
        <v>35.2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</row>
    <row r="18" s="31" customFormat="1" ht="23.1" customHeight="1" spans="1:199">
      <c r="A18" s="38" t="s">
        <v>280</v>
      </c>
      <c r="B18" s="39" t="s">
        <v>281</v>
      </c>
      <c r="C18" s="30"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</row>
    <row r="19" s="31" customFormat="1" ht="23.1" customHeight="1" spans="1:199">
      <c r="A19" s="38" t="s">
        <v>282</v>
      </c>
      <c r="B19" s="39" t="s">
        <v>283</v>
      </c>
      <c r="C19" s="30">
        <v>8.5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</row>
    <row r="20" s="31" customFormat="1" ht="23.1" customHeight="1" spans="1:199">
      <c r="A20" s="38" t="s">
        <v>284</v>
      </c>
      <c r="B20" s="39" t="s">
        <v>285</v>
      </c>
      <c r="C20" s="30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</row>
    <row r="21" s="31" customFormat="1" ht="23.1" customHeight="1" spans="1:199">
      <c r="A21" s="38" t="s">
        <v>286</v>
      </c>
      <c r="B21" s="39" t="s">
        <v>287</v>
      </c>
      <c r="C21" s="30">
        <v>0.3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</row>
    <row r="22" s="31" customFormat="1" ht="23.1" customHeight="1" spans="1:199">
      <c r="A22" s="38" t="s">
        <v>288</v>
      </c>
      <c r="B22" s="39" t="s">
        <v>289</v>
      </c>
      <c r="C22" s="30">
        <v>4.4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</row>
    <row r="23" s="31" customFormat="1" ht="23.1" customHeight="1" spans="1:199">
      <c r="A23" s="38" t="s">
        <v>290</v>
      </c>
      <c r="B23" s="39" t="s">
        <v>291</v>
      </c>
      <c r="C23" s="30">
        <v>1.5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</row>
    <row r="24" s="31" customFormat="1" ht="23.1" customHeight="1" spans="1:199">
      <c r="A24" s="38" t="s">
        <v>292</v>
      </c>
      <c r="B24" s="39" t="s">
        <v>293</v>
      </c>
      <c r="C24" s="30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</row>
    <row r="25" s="31" customFormat="1" ht="23.1" customHeight="1" spans="1:199">
      <c r="A25" s="38" t="s">
        <v>294</v>
      </c>
      <c r="B25" s="39" t="s">
        <v>295</v>
      </c>
      <c r="C25" s="30">
        <v>0.5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</row>
    <row r="26" s="31" customFormat="1" ht="23.1" customHeight="1" spans="1:199">
      <c r="A26" s="38" t="s">
        <v>296</v>
      </c>
      <c r="B26" s="39" t="s">
        <v>244</v>
      </c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</row>
    <row r="27" s="31" customFormat="1" ht="23.1" customHeight="1" spans="1:199">
      <c r="A27" s="38" t="s">
        <v>297</v>
      </c>
      <c r="B27" s="39" t="s">
        <v>236</v>
      </c>
      <c r="C27" s="3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</row>
    <row r="28" s="31" customFormat="1" ht="23.1" customHeight="1" spans="1:3">
      <c r="A28" s="38" t="s">
        <v>298</v>
      </c>
      <c r="B28" s="39" t="s">
        <v>238</v>
      </c>
      <c r="C28" s="30"/>
    </row>
    <row r="29" s="31" customFormat="1" ht="23.1" customHeight="1" spans="1:199">
      <c r="A29" s="38" t="s">
        <v>299</v>
      </c>
      <c r="B29" s="39" t="s">
        <v>300</v>
      </c>
      <c r="C29" s="3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</row>
    <row r="30" s="31" customFormat="1" ht="23.1" customHeight="1" spans="1:199">
      <c r="A30" s="38" t="s">
        <v>301</v>
      </c>
      <c r="B30" s="39" t="s">
        <v>242</v>
      </c>
      <c r="C30" s="3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</row>
    <row r="31" s="31" customFormat="1" ht="23.1" customHeight="1" spans="1:199">
      <c r="A31" s="38" t="s">
        <v>302</v>
      </c>
      <c r="B31" s="39" t="s">
        <v>303</v>
      </c>
      <c r="C31" s="3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</row>
    <row r="32" s="31" customFormat="1" ht="23.1" customHeight="1" spans="1:199">
      <c r="A32" s="38" t="s">
        <v>304</v>
      </c>
      <c r="B32" s="39" t="s">
        <v>305</v>
      </c>
      <c r="C32" s="3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</row>
    <row r="33" s="31" customFormat="1" ht="23.1" customHeight="1" spans="1:199">
      <c r="A33" s="38" t="s">
        <v>306</v>
      </c>
      <c r="B33" s="39" t="s">
        <v>307</v>
      </c>
      <c r="C33" s="3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</row>
    <row r="34" s="31" customFormat="1" ht="23.1" customHeight="1" spans="1:199">
      <c r="A34" s="38" t="s">
        <v>308</v>
      </c>
      <c r="B34" s="39" t="s">
        <v>309</v>
      </c>
      <c r="C34" s="3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</row>
    <row r="35" s="31" customFormat="1" ht="23.1" customHeight="1" spans="1:199">
      <c r="A35" s="38" t="s">
        <v>310</v>
      </c>
      <c r="B35" s="39" t="s">
        <v>311</v>
      </c>
      <c r="C35" s="28"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</row>
    <row r="36" s="31" customFormat="1" ht="23.1" customHeight="1" spans="1:199">
      <c r="A36" s="38" t="s">
        <v>312</v>
      </c>
      <c r="B36" s="39" t="s">
        <v>186</v>
      </c>
      <c r="C36" s="30">
        <v>22.89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</row>
    <row r="37" s="31" customFormat="1" ht="23.1" customHeight="1" spans="1:3">
      <c r="A37" s="38" t="s">
        <v>313</v>
      </c>
      <c r="B37" s="39" t="s">
        <v>314</v>
      </c>
      <c r="C37" s="30"/>
    </row>
    <row r="38" s="31" customFormat="1" ht="23.1" customHeight="1" spans="1:3">
      <c r="A38" s="38" t="s">
        <v>315</v>
      </c>
      <c r="B38" s="39" t="s">
        <v>316</v>
      </c>
      <c r="C38" s="30"/>
    </row>
    <row r="39" s="31" customFormat="1" ht="23.1" customHeight="1" spans="1:3">
      <c r="A39" s="38" t="s">
        <v>317</v>
      </c>
      <c r="B39" s="39" t="s">
        <v>318</v>
      </c>
      <c r="C39" s="30">
        <v>21.6</v>
      </c>
    </row>
    <row r="40" s="31" customFormat="1" ht="23.1" customHeight="1" spans="1:3">
      <c r="A40" s="38" t="s">
        <v>319</v>
      </c>
      <c r="B40" s="39" t="s">
        <v>320</v>
      </c>
      <c r="C40" s="30">
        <f>1.12+0.17</f>
        <v>1.29</v>
      </c>
    </row>
    <row r="41" s="31" customFormat="1" ht="23.1" customHeight="1" spans="1:3">
      <c r="A41" s="38" t="s">
        <v>321</v>
      </c>
      <c r="B41" s="39" t="s">
        <v>322</v>
      </c>
      <c r="C41" s="30"/>
    </row>
    <row r="42" s="31" customFormat="1" ht="23.1" customHeight="1"/>
    <row r="43" s="31" customFormat="1" ht="23.1" customHeight="1"/>
    <row r="44" s="31" customFormat="1" ht="23.1" customHeight="1"/>
    <row r="45" s="31" customFormat="1" ht="23.1" customHeight="1"/>
    <row r="46" s="31" customFormat="1" ht="23.1" customHeight="1"/>
    <row r="47" s="31" customFormat="1" ht="23.1" customHeight="1"/>
    <row r="48" s="31" customFormat="1" ht="23.1" customHeight="1"/>
    <row r="49" s="31" customFormat="1" ht="23.1" customHeight="1"/>
    <row r="50" s="31" customFormat="1" ht="23.1" customHeight="1"/>
    <row r="51" s="3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J15" sqref="J15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323</v>
      </c>
      <c r="I5" s="6" t="s">
        <v>324</v>
      </c>
      <c r="J5" s="6" t="s">
        <v>325</v>
      </c>
      <c r="K5" s="6" t="s">
        <v>277</v>
      </c>
      <c r="L5" s="6" t="s">
        <v>135</v>
      </c>
      <c r="M5" s="6" t="s">
        <v>194</v>
      </c>
      <c r="N5" s="6" t="s">
        <v>326</v>
      </c>
    </row>
    <row r="6" ht="22.5" customHeight="1" spans="1:14">
      <c r="A6" s="19"/>
      <c r="B6" s="19"/>
      <c r="C6" s="19"/>
      <c r="D6" s="19"/>
      <c r="E6" s="19" t="s">
        <v>135</v>
      </c>
      <c r="F6" s="29">
        <v>611.1</v>
      </c>
      <c r="G6" s="29">
        <v>611.1</v>
      </c>
      <c r="H6" s="28">
        <f t="shared" ref="H6:H9" si="0">414.59+35.33</f>
        <v>449.92</v>
      </c>
      <c r="I6" s="28">
        <v>95.14</v>
      </c>
      <c r="J6" s="28">
        <v>50.39</v>
      </c>
      <c r="K6" s="28">
        <v>15.65</v>
      </c>
      <c r="L6" s="29"/>
      <c r="M6" s="29"/>
      <c r="N6" s="29"/>
    </row>
    <row r="7" ht="22.5" customHeight="1" spans="1:14">
      <c r="A7" s="26" t="s">
        <v>165</v>
      </c>
      <c r="B7" s="26"/>
      <c r="C7" s="26"/>
      <c r="D7" s="27"/>
      <c r="E7" s="27" t="s">
        <v>166</v>
      </c>
      <c r="F7" s="29">
        <v>611.1</v>
      </c>
      <c r="G7" s="29">
        <v>611.1</v>
      </c>
      <c r="H7" s="28">
        <f t="shared" si="0"/>
        <v>449.92</v>
      </c>
      <c r="I7" s="28">
        <v>95.14</v>
      </c>
      <c r="J7" s="28">
        <v>50.39</v>
      </c>
      <c r="K7" s="28">
        <v>15.65</v>
      </c>
      <c r="L7" s="29"/>
      <c r="M7" s="29"/>
      <c r="N7" s="29"/>
    </row>
    <row r="8" ht="22.5" customHeight="1" spans="1:14">
      <c r="A8" s="26" t="s">
        <v>165</v>
      </c>
      <c r="B8" s="26" t="s">
        <v>167</v>
      </c>
      <c r="C8" s="26"/>
      <c r="D8" s="27"/>
      <c r="E8" s="27" t="s">
        <v>168</v>
      </c>
      <c r="F8" s="29">
        <v>611.1</v>
      </c>
      <c r="G8" s="29">
        <v>611.1</v>
      </c>
      <c r="H8" s="28">
        <f t="shared" si="0"/>
        <v>449.92</v>
      </c>
      <c r="I8" s="28">
        <v>95.14</v>
      </c>
      <c r="J8" s="28">
        <v>50.39</v>
      </c>
      <c r="K8" s="28">
        <v>15.65</v>
      </c>
      <c r="L8" s="29"/>
      <c r="M8" s="29"/>
      <c r="N8" s="29"/>
    </row>
    <row r="9" ht="22.5" customHeight="1" spans="1:14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9">
        <v>611.1</v>
      </c>
      <c r="G9" s="29">
        <v>611.1</v>
      </c>
      <c r="H9" s="28">
        <f t="shared" si="0"/>
        <v>449.92</v>
      </c>
      <c r="I9" s="28">
        <v>95.14</v>
      </c>
      <c r="J9" s="28">
        <v>50.39</v>
      </c>
      <c r="K9" s="28">
        <v>15.65</v>
      </c>
      <c r="L9" s="29"/>
      <c r="M9" s="29"/>
      <c r="N9" s="2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7" sqref="A7:E9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327</v>
      </c>
      <c r="H4" s="6"/>
      <c r="I4" s="6"/>
      <c r="J4" s="6"/>
      <c r="K4" s="6"/>
      <c r="L4" s="23" t="s">
        <v>328</v>
      </c>
      <c r="M4" s="23"/>
      <c r="N4" s="23"/>
      <c r="O4" s="23"/>
      <c r="P4" s="23"/>
      <c r="Q4" s="23"/>
      <c r="R4" s="23" t="s">
        <v>325</v>
      </c>
      <c r="S4" s="23" t="s">
        <v>329</v>
      </c>
      <c r="T4" s="23"/>
      <c r="U4" s="23"/>
      <c r="V4" s="23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23" t="s">
        <v>135</v>
      </c>
      <c r="M5" s="23" t="s">
        <v>268</v>
      </c>
      <c r="N5" s="23" t="s">
        <v>270</v>
      </c>
      <c r="O5" s="23" t="s">
        <v>334</v>
      </c>
      <c r="P5" s="23" t="s">
        <v>335</v>
      </c>
      <c r="Q5" s="23" t="s">
        <v>336</v>
      </c>
      <c r="R5" s="23"/>
      <c r="S5" s="23" t="s">
        <v>135</v>
      </c>
      <c r="T5" s="23" t="s">
        <v>337</v>
      </c>
      <c r="U5" s="23" t="s">
        <v>338</v>
      </c>
      <c r="V5" s="23" t="s">
        <v>277</v>
      </c>
    </row>
    <row r="6" ht="22.5" customHeight="1" spans="1:22">
      <c r="A6" s="19"/>
      <c r="B6" s="19"/>
      <c r="C6" s="19"/>
      <c r="D6" s="19"/>
      <c r="E6" s="19" t="s">
        <v>135</v>
      </c>
      <c r="F6" s="20">
        <f t="shared" ref="F6:F9" si="0">G6+L6+R6+S6</f>
        <v>611.1</v>
      </c>
      <c r="G6" s="20">
        <v>420.05</v>
      </c>
      <c r="H6" s="30">
        <v>176.67</v>
      </c>
      <c r="I6" s="30">
        <f t="shared" ref="I6:I9" si="1">101.97+0.97+0.97</f>
        <v>103.91</v>
      </c>
      <c r="J6" s="30">
        <f t="shared" ref="J6:J9" si="2">14.72+89.42+35.33</f>
        <v>139.47</v>
      </c>
      <c r="K6" s="20"/>
      <c r="L6" s="20">
        <v>95.14</v>
      </c>
      <c r="M6" s="30">
        <v>61.25</v>
      </c>
      <c r="N6" s="20"/>
      <c r="O6" s="30">
        <v>33.89</v>
      </c>
      <c r="P6" s="20"/>
      <c r="Q6" s="20"/>
      <c r="R6" s="20">
        <v>50.39</v>
      </c>
      <c r="S6" s="20">
        <v>45.52</v>
      </c>
      <c r="T6" s="20"/>
      <c r="U6" s="20"/>
      <c r="V6" s="30">
        <f t="shared" ref="V6:V9" si="3">29.87+13.19+2.46</f>
        <v>45.52</v>
      </c>
    </row>
    <row r="7" ht="22.5" customHeight="1" spans="1:22">
      <c r="A7" s="26" t="s">
        <v>165</v>
      </c>
      <c r="B7" s="26"/>
      <c r="C7" s="26"/>
      <c r="D7" s="27"/>
      <c r="E7" s="27" t="s">
        <v>166</v>
      </c>
      <c r="F7" s="20">
        <f t="shared" si="0"/>
        <v>611.1</v>
      </c>
      <c r="G7" s="20">
        <v>420.05</v>
      </c>
      <c r="H7" s="30">
        <v>176.67</v>
      </c>
      <c r="I7" s="30">
        <f t="shared" si="1"/>
        <v>103.91</v>
      </c>
      <c r="J7" s="30">
        <f t="shared" si="2"/>
        <v>139.47</v>
      </c>
      <c r="K7" s="20"/>
      <c r="L7" s="20">
        <v>95.14</v>
      </c>
      <c r="M7" s="30">
        <v>61.25</v>
      </c>
      <c r="N7" s="20"/>
      <c r="O7" s="30">
        <v>33.89</v>
      </c>
      <c r="P7" s="20"/>
      <c r="Q7" s="20"/>
      <c r="R7" s="20">
        <v>50.39</v>
      </c>
      <c r="S7" s="20">
        <v>45.52</v>
      </c>
      <c r="T7" s="20"/>
      <c r="U7" s="20"/>
      <c r="V7" s="30">
        <f t="shared" si="3"/>
        <v>45.52</v>
      </c>
    </row>
    <row r="8" ht="22.5" customHeight="1" spans="1:22">
      <c r="A8" s="26" t="s">
        <v>165</v>
      </c>
      <c r="B8" s="26" t="s">
        <v>167</v>
      </c>
      <c r="C8" s="26"/>
      <c r="D8" s="27"/>
      <c r="E8" s="27" t="s">
        <v>168</v>
      </c>
      <c r="F8" s="20">
        <f t="shared" si="0"/>
        <v>611.1</v>
      </c>
      <c r="G8" s="20">
        <v>420.05</v>
      </c>
      <c r="H8" s="30">
        <v>176.67</v>
      </c>
      <c r="I8" s="30">
        <f t="shared" si="1"/>
        <v>103.91</v>
      </c>
      <c r="J8" s="30">
        <f t="shared" si="2"/>
        <v>139.47</v>
      </c>
      <c r="K8" s="20"/>
      <c r="L8" s="20">
        <v>95.14</v>
      </c>
      <c r="M8" s="30">
        <v>61.25</v>
      </c>
      <c r="N8" s="20"/>
      <c r="O8" s="30">
        <v>33.89</v>
      </c>
      <c r="P8" s="20"/>
      <c r="Q8" s="20"/>
      <c r="R8" s="20">
        <v>50.39</v>
      </c>
      <c r="S8" s="20">
        <v>45.52</v>
      </c>
      <c r="T8" s="20"/>
      <c r="U8" s="20"/>
      <c r="V8" s="30">
        <f t="shared" si="3"/>
        <v>45.52</v>
      </c>
    </row>
    <row r="9" ht="22.5" customHeight="1" spans="1:22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0">
        <f t="shared" si="0"/>
        <v>611.1</v>
      </c>
      <c r="G9" s="20">
        <v>420.05</v>
      </c>
      <c r="H9" s="30">
        <v>176.67</v>
      </c>
      <c r="I9" s="30">
        <f t="shared" si="1"/>
        <v>103.91</v>
      </c>
      <c r="J9" s="30">
        <f t="shared" si="2"/>
        <v>139.47</v>
      </c>
      <c r="K9" s="20"/>
      <c r="L9" s="20">
        <v>95.14</v>
      </c>
      <c r="M9" s="30">
        <v>61.25</v>
      </c>
      <c r="N9" s="20"/>
      <c r="O9" s="30">
        <v>33.89</v>
      </c>
      <c r="P9" s="20"/>
      <c r="Q9" s="20"/>
      <c r="R9" s="20">
        <v>50.39</v>
      </c>
      <c r="S9" s="20">
        <v>45.52</v>
      </c>
      <c r="T9" s="20"/>
      <c r="U9" s="20"/>
      <c r="V9" s="30">
        <f t="shared" si="3"/>
        <v>45.52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A7:E9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339</v>
      </c>
      <c r="G4" s="23" t="s">
        <v>340</v>
      </c>
      <c r="H4" s="23" t="s">
        <v>341</v>
      </c>
      <c r="I4" s="23" t="s">
        <v>342</v>
      </c>
      <c r="J4" s="23" t="s">
        <v>343</v>
      </c>
      <c r="K4" s="23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23"/>
      <c r="H5" s="23"/>
      <c r="I5" s="23"/>
      <c r="J5" s="23"/>
      <c r="K5" s="23"/>
    </row>
    <row r="6" ht="22.5" customHeight="1" spans="1:11">
      <c r="A6" s="19"/>
      <c r="B6" s="19"/>
      <c r="C6" s="19"/>
      <c r="D6" s="19"/>
      <c r="E6" s="19" t="s">
        <v>135</v>
      </c>
      <c r="F6" s="20">
        <v>22.89</v>
      </c>
      <c r="G6" s="28">
        <v>22.89</v>
      </c>
      <c r="H6" s="20"/>
      <c r="I6" s="20"/>
      <c r="J6" s="20"/>
      <c r="K6" s="20"/>
    </row>
    <row r="7" ht="22.5" customHeight="1" spans="1:11">
      <c r="A7" s="26" t="s">
        <v>165</v>
      </c>
      <c r="B7" s="26"/>
      <c r="C7" s="26"/>
      <c r="D7" s="27"/>
      <c r="E7" s="27" t="s">
        <v>166</v>
      </c>
      <c r="F7" s="20">
        <v>22.89</v>
      </c>
      <c r="G7" s="28">
        <v>22.89</v>
      </c>
      <c r="H7" s="20"/>
      <c r="I7" s="20"/>
      <c r="J7" s="20"/>
      <c r="K7" s="20"/>
    </row>
    <row r="8" ht="22.5" customHeight="1" spans="1:11">
      <c r="A8" s="26" t="s">
        <v>165</v>
      </c>
      <c r="B8" s="26" t="s">
        <v>167</v>
      </c>
      <c r="C8" s="26"/>
      <c r="D8" s="27"/>
      <c r="E8" s="27" t="s">
        <v>168</v>
      </c>
      <c r="F8" s="20">
        <v>22.89</v>
      </c>
      <c r="G8" s="28">
        <v>22.89</v>
      </c>
      <c r="H8" s="20"/>
      <c r="I8" s="20"/>
      <c r="J8" s="20"/>
      <c r="K8" s="20"/>
    </row>
    <row r="9" ht="22.5" customHeight="1" spans="1:11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0">
        <v>22.89</v>
      </c>
      <c r="G9" s="28">
        <v>22.89</v>
      </c>
      <c r="H9" s="20"/>
      <c r="I9" s="20"/>
      <c r="J9" s="20"/>
      <c r="K9" s="2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7" sqref="A7:E9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339</v>
      </c>
      <c r="G4" s="23" t="s">
        <v>345</v>
      </c>
      <c r="H4" s="23" t="s">
        <v>314</v>
      </c>
      <c r="I4" s="23" t="s">
        <v>346</v>
      </c>
      <c r="J4" s="23" t="s">
        <v>316</v>
      </c>
      <c r="K4" s="23" t="s">
        <v>318</v>
      </c>
      <c r="L4" s="23" t="s">
        <v>347</v>
      </c>
      <c r="M4" s="23" t="s">
        <v>348</v>
      </c>
      <c r="N4" s="23" t="s">
        <v>341</v>
      </c>
      <c r="O4" s="23" t="s">
        <v>320</v>
      </c>
      <c r="P4" s="23" t="s">
        <v>349</v>
      </c>
      <c r="Q4" s="23" t="s">
        <v>342</v>
      </c>
      <c r="R4" s="23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5" customHeight="1" spans="1:18">
      <c r="A6" s="19"/>
      <c r="B6" s="19"/>
      <c r="C6" s="19"/>
      <c r="D6" s="19"/>
      <c r="E6" s="19" t="s">
        <v>135</v>
      </c>
      <c r="F6" s="20">
        <v>22.89</v>
      </c>
      <c r="G6" s="20"/>
      <c r="H6" s="20"/>
      <c r="I6" s="20"/>
      <c r="J6" s="20"/>
      <c r="K6" s="30">
        <v>21.6</v>
      </c>
      <c r="L6" s="20"/>
      <c r="M6" s="20"/>
      <c r="N6" s="20"/>
      <c r="O6" s="30">
        <f t="shared" ref="O6:O9" si="0">1.12+0.17</f>
        <v>1.29</v>
      </c>
      <c r="P6" s="20"/>
      <c r="Q6" s="20"/>
      <c r="R6" s="20"/>
    </row>
    <row r="7" ht="22.5" customHeight="1" spans="1:18">
      <c r="A7" s="26" t="s">
        <v>165</v>
      </c>
      <c r="B7" s="26"/>
      <c r="C7" s="26"/>
      <c r="D7" s="27"/>
      <c r="E7" s="27" t="s">
        <v>166</v>
      </c>
      <c r="F7" s="20">
        <v>22.89</v>
      </c>
      <c r="G7" s="20"/>
      <c r="H7" s="20"/>
      <c r="I7" s="20"/>
      <c r="J7" s="20"/>
      <c r="K7" s="30">
        <v>21.6</v>
      </c>
      <c r="L7" s="20"/>
      <c r="M7" s="20"/>
      <c r="N7" s="20"/>
      <c r="O7" s="30">
        <f t="shared" si="0"/>
        <v>1.29</v>
      </c>
      <c r="P7" s="20"/>
      <c r="Q7" s="20"/>
      <c r="R7" s="20"/>
    </row>
    <row r="8" ht="22.5" customHeight="1" spans="1:18">
      <c r="A8" s="26" t="s">
        <v>165</v>
      </c>
      <c r="B8" s="26" t="s">
        <v>167</v>
      </c>
      <c r="C8" s="26"/>
      <c r="D8" s="27"/>
      <c r="E8" s="27" t="s">
        <v>168</v>
      </c>
      <c r="F8" s="20">
        <v>22.89</v>
      </c>
      <c r="G8" s="20"/>
      <c r="H8" s="20"/>
      <c r="I8" s="20"/>
      <c r="J8" s="20"/>
      <c r="K8" s="30">
        <v>21.6</v>
      </c>
      <c r="L8" s="20"/>
      <c r="M8" s="20"/>
      <c r="N8" s="20"/>
      <c r="O8" s="30">
        <f t="shared" si="0"/>
        <v>1.29</v>
      </c>
      <c r="P8" s="20"/>
      <c r="Q8" s="20"/>
      <c r="R8" s="20"/>
    </row>
    <row r="9" ht="22.5" customHeight="1" spans="1:18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0">
        <v>22.89</v>
      </c>
      <c r="G9" s="20"/>
      <c r="H9" s="20"/>
      <c r="I9" s="20"/>
      <c r="J9" s="20"/>
      <c r="K9" s="30">
        <v>21.6</v>
      </c>
      <c r="L9" s="20"/>
      <c r="M9" s="20"/>
      <c r="N9" s="20"/>
      <c r="O9" s="30">
        <f t="shared" si="0"/>
        <v>1.29</v>
      </c>
      <c r="P9" s="20"/>
      <c r="Q9" s="20"/>
      <c r="R9" s="2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7" sqref="H17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339</v>
      </c>
      <c r="G4" s="23" t="s">
        <v>179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182</v>
      </c>
      <c r="S4" s="23"/>
      <c r="T4" s="23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23" t="s">
        <v>135</v>
      </c>
      <c r="H5" s="23" t="s">
        <v>350</v>
      </c>
      <c r="I5" s="23" t="s">
        <v>236</v>
      </c>
      <c r="J5" s="23" t="s">
        <v>238</v>
      </c>
      <c r="K5" s="23" t="s">
        <v>240</v>
      </c>
      <c r="L5" s="23" t="s">
        <v>242</v>
      </c>
      <c r="M5" s="23" t="s">
        <v>351</v>
      </c>
      <c r="N5" s="23" t="s">
        <v>352</v>
      </c>
      <c r="O5" s="23" t="s">
        <v>307</v>
      </c>
      <c r="P5" s="23" t="s">
        <v>353</v>
      </c>
      <c r="Q5" s="23" t="s">
        <v>311</v>
      </c>
      <c r="R5" s="23" t="s">
        <v>135</v>
      </c>
      <c r="S5" s="23" t="s">
        <v>279</v>
      </c>
      <c r="T5" s="23" t="s">
        <v>326</v>
      </c>
    </row>
    <row r="6" ht="22.5" customHeight="1" spans="1:20">
      <c r="A6" s="19"/>
      <c r="B6" s="19"/>
      <c r="C6" s="19"/>
      <c r="D6" s="19"/>
      <c r="E6" s="19" t="s">
        <v>135</v>
      </c>
      <c r="F6" s="29">
        <v>35.2</v>
      </c>
      <c r="G6" s="29">
        <v>35.2</v>
      </c>
      <c r="H6" s="28">
        <f t="shared" ref="H6:H9" si="0">15+8.5+0.3+4.4+1.5+0.5</f>
        <v>30.2</v>
      </c>
      <c r="I6" s="29"/>
      <c r="J6" s="29"/>
      <c r="K6" s="29"/>
      <c r="L6" s="29"/>
      <c r="M6" s="29"/>
      <c r="N6" s="29"/>
      <c r="O6" s="29"/>
      <c r="P6" s="29"/>
      <c r="Q6" s="28">
        <v>5</v>
      </c>
      <c r="R6" s="29"/>
      <c r="S6" s="29"/>
      <c r="T6" s="29"/>
    </row>
    <row r="7" ht="22.5" customHeight="1" spans="1:20">
      <c r="A7" s="26" t="s">
        <v>165</v>
      </c>
      <c r="B7" s="26"/>
      <c r="C7" s="26"/>
      <c r="D7" s="27"/>
      <c r="E7" s="27" t="s">
        <v>166</v>
      </c>
      <c r="F7" s="29">
        <v>35.2</v>
      </c>
      <c r="G7" s="29">
        <v>35.2</v>
      </c>
      <c r="H7" s="28">
        <f t="shared" si="0"/>
        <v>30.2</v>
      </c>
      <c r="I7" s="29"/>
      <c r="J7" s="29"/>
      <c r="K7" s="29"/>
      <c r="L7" s="29"/>
      <c r="M7" s="29"/>
      <c r="N7" s="29"/>
      <c r="O7" s="29"/>
      <c r="P7" s="29"/>
      <c r="Q7" s="28">
        <v>5</v>
      </c>
      <c r="R7" s="29"/>
      <c r="S7" s="29"/>
      <c r="T7" s="29"/>
    </row>
    <row r="8" ht="22.5" customHeight="1" spans="1:20">
      <c r="A8" s="26" t="s">
        <v>165</v>
      </c>
      <c r="B8" s="26" t="s">
        <v>167</v>
      </c>
      <c r="C8" s="26"/>
      <c r="D8" s="27"/>
      <c r="E8" s="27" t="s">
        <v>168</v>
      </c>
      <c r="F8" s="29">
        <v>35.2</v>
      </c>
      <c r="G8" s="29">
        <v>35.2</v>
      </c>
      <c r="H8" s="28">
        <f t="shared" si="0"/>
        <v>30.2</v>
      </c>
      <c r="I8" s="29"/>
      <c r="J8" s="29"/>
      <c r="K8" s="29"/>
      <c r="L8" s="29"/>
      <c r="M8" s="29"/>
      <c r="N8" s="29"/>
      <c r="O8" s="29"/>
      <c r="P8" s="29"/>
      <c r="Q8" s="28">
        <v>5</v>
      </c>
      <c r="R8" s="29"/>
      <c r="S8" s="29"/>
      <c r="T8" s="29"/>
    </row>
    <row r="9" ht="22.5" customHeight="1" spans="1:20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9">
        <v>35.2</v>
      </c>
      <c r="G9" s="29">
        <v>35.2</v>
      </c>
      <c r="H9" s="28">
        <f t="shared" si="0"/>
        <v>30.2</v>
      </c>
      <c r="I9" s="29"/>
      <c r="J9" s="29"/>
      <c r="K9" s="29"/>
      <c r="L9" s="29"/>
      <c r="M9" s="29"/>
      <c r="N9" s="29"/>
      <c r="O9" s="29"/>
      <c r="P9" s="29"/>
      <c r="Q9" s="28">
        <v>5</v>
      </c>
      <c r="R9" s="29"/>
      <c r="S9" s="29"/>
      <c r="T9" s="2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G9" sqref="G9:AG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354</v>
      </c>
      <c r="G4" s="23" t="s">
        <v>281</v>
      </c>
      <c r="H4" s="23" t="s">
        <v>283</v>
      </c>
      <c r="I4" s="23" t="s">
        <v>285</v>
      </c>
      <c r="J4" s="23" t="s">
        <v>355</v>
      </c>
      <c r="K4" s="23" t="s">
        <v>287</v>
      </c>
      <c r="L4" s="23" t="s">
        <v>289</v>
      </c>
      <c r="M4" s="23" t="s">
        <v>291</v>
      </c>
      <c r="N4" s="23" t="s">
        <v>356</v>
      </c>
      <c r="O4" s="23" t="s">
        <v>293</v>
      </c>
      <c r="P4" s="23" t="s">
        <v>295</v>
      </c>
      <c r="Q4" s="23" t="s">
        <v>352</v>
      </c>
      <c r="R4" s="23" t="s">
        <v>353</v>
      </c>
      <c r="S4" s="23" t="s">
        <v>357</v>
      </c>
      <c r="T4" s="23" t="s">
        <v>236</v>
      </c>
      <c r="U4" s="23" t="s">
        <v>238</v>
      </c>
      <c r="V4" s="23" t="s">
        <v>351</v>
      </c>
      <c r="W4" s="23" t="s">
        <v>358</v>
      </c>
      <c r="X4" s="23" t="s">
        <v>359</v>
      </c>
      <c r="Y4" s="23" t="s">
        <v>360</v>
      </c>
      <c r="Z4" s="23" t="s">
        <v>300</v>
      </c>
      <c r="AA4" s="23" t="s">
        <v>242</v>
      </c>
      <c r="AB4" s="23" t="s">
        <v>303</v>
      </c>
      <c r="AC4" s="23" t="s">
        <v>305</v>
      </c>
      <c r="AD4" s="23" t="s">
        <v>307</v>
      </c>
      <c r="AE4" s="23" t="s">
        <v>309</v>
      </c>
      <c r="AF4" s="23" t="s">
        <v>361</v>
      </c>
      <c r="AG4" s="23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="22" customFormat="1" ht="22.5" customHeight="1" spans="1:33">
      <c r="A6" s="6"/>
      <c r="B6" s="24"/>
      <c r="C6" s="24"/>
      <c r="D6" s="24"/>
      <c r="E6" s="24" t="s">
        <v>135</v>
      </c>
      <c r="F6" s="25">
        <v>32.5</v>
      </c>
      <c r="G6" s="25">
        <v>15</v>
      </c>
      <c r="H6" s="25">
        <v>8.5</v>
      </c>
      <c r="I6" s="25"/>
      <c r="J6" s="25"/>
      <c r="K6" s="25">
        <v>0.3</v>
      </c>
      <c r="L6" s="25">
        <v>4.4</v>
      </c>
      <c r="M6" s="25">
        <v>1.5</v>
      </c>
      <c r="N6" s="25"/>
      <c r="O6" s="25"/>
      <c r="P6" s="25">
        <v>0.5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>
        <v>5</v>
      </c>
    </row>
    <row r="7" ht="22.5" customHeight="1" spans="1:33">
      <c r="A7" s="26" t="s">
        <v>165</v>
      </c>
      <c r="B7" s="26"/>
      <c r="C7" s="26"/>
      <c r="D7" s="27"/>
      <c r="E7" s="27" t="s">
        <v>166</v>
      </c>
      <c r="F7" s="25">
        <v>32.5</v>
      </c>
      <c r="G7" s="28">
        <v>15</v>
      </c>
      <c r="H7" s="28">
        <v>8.5</v>
      </c>
      <c r="I7" s="28"/>
      <c r="J7" s="28"/>
      <c r="K7" s="28">
        <v>0.3</v>
      </c>
      <c r="L7" s="28">
        <v>4.4</v>
      </c>
      <c r="M7" s="28">
        <v>1.5</v>
      </c>
      <c r="N7" s="28"/>
      <c r="O7" s="28"/>
      <c r="P7" s="28">
        <v>0.5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>
        <v>5</v>
      </c>
    </row>
    <row r="8" ht="22.5" customHeight="1" spans="1:33">
      <c r="A8" s="26" t="s">
        <v>165</v>
      </c>
      <c r="B8" s="26" t="s">
        <v>167</v>
      </c>
      <c r="C8" s="26"/>
      <c r="D8" s="27"/>
      <c r="E8" s="27" t="s">
        <v>168</v>
      </c>
      <c r="F8" s="25">
        <v>32.5</v>
      </c>
      <c r="G8" s="28">
        <v>15</v>
      </c>
      <c r="H8" s="28">
        <v>8.5</v>
      </c>
      <c r="I8" s="28"/>
      <c r="J8" s="28"/>
      <c r="K8" s="28">
        <v>0.3</v>
      </c>
      <c r="L8" s="28">
        <v>4.4</v>
      </c>
      <c r="M8" s="28">
        <v>1.5</v>
      </c>
      <c r="N8" s="28"/>
      <c r="O8" s="28"/>
      <c r="P8" s="28">
        <v>0.5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>
        <v>5</v>
      </c>
    </row>
    <row r="9" ht="22.5" customHeight="1" spans="1:33">
      <c r="A9" s="26" t="s">
        <v>165</v>
      </c>
      <c r="B9" s="26" t="s">
        <v>167</v>
      </c>
      <c r="C9" s="26" t="s">
        <v>167</v>
      </c>
      <c r="D9" s="27"/>
      <c r="E9" s="27" t="s">
        <v>169</v>
      </c>
      <c r="F9" s="25">
        <v>32.5</v>
      </c>
      <c r="G9" s="28">
        <v>15</v>
      </c>
      <c r="H9" s="28">
        <v>8.5</v>
      </c>
      <c r="I9" s="28"/>
      <c r="J9" s="28"/>
      <c r="K9" s="28">
        <v>0.3</v>
      </c>
      <c r="L9" s="28">
        <v>4.4</v>
      </c>
      <c r="M9" s="28">
        <v>1.5</v>
      </c>
      <c r="N9" s="28"/>
      <c r="O9" s="28"/>
      <c r="P9" s="28">
        <v>0.5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>
        <v>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7" sqref="B7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362</v>
      </c>
      <c r="B4" s="6" t="s">
        <v>363</v>
      </c>
      <c r="C4" s="6" t="s">
        <v>364</v>
      </c>
      <c r="D4" s="6" t="s">
        <v>365</v>
      </c>
      <c r="E4" s="6" t="s">
        <v>366</v>
      </c>
      <c r="F4" s="6"/>
      <c r="G4" s="6"/>
      <c r="H4" s="6" t="s">
        <v>367</v>
      </c>
    </row>
    <row r="5" ht="25.5" customHeight="1" spans="1:8">
      <c r="A5" s="6"/>
      <c r="B5" s="6"/>
      <c r="C5" s="6"/>
      <c r="D5" s="6"/>
      <c r="E5" s="6" t="s">
        <v>137</v>
      </c>
      <c r="F5" s="6" t="s">
        <v>368</v>
      </c>
      <c r="G5" s="6" t="s">
        <v>369</v>
      </c>
      <c r="H5" s="6"/>
    </row>
    <row r="6" ht="22.5" customHeight="1" spans="1:8">
      <c r="A6" s="19"/>
      <c r="B6" s="19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ht="22.5" customHeight="1" spans="1:8">
      <c r="A7" s="21">
        <v>203001</v>
      </c>
      <c r="B7" s="21" t="s">
        <v>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370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3" sqref="J13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4" sqref="M14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/>
      <c r="I6" s="20"/>
      <c r="J6" s="20"/>
      <c r="K6" s="20">
        <v>0</v>
      </c>
      <c r="L6" s="20"/>
      <c r="M6" s="20"/>
      <c r="N6" s="20"/>
      <c r="O6" s="20"/>
      <c r="P6" s="20"/>
      <c r="Q6" s="20"/>
      <c r="R6" s="20"/>
      <c r="S6" s="20"/>
      <c r="T6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5"/>
    </row>
    <row r="2" ht="39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5" sqref="F15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6" sqref="E16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175</v>
      </c>
      <c r="B4" s="6" t="s">
        <v>374</v>
      </c>
      <c r="C4" s="6" t="s">
        <v>375</v>
      </c>
      <c r="D4" s="6"/>
      <c r="E4" s="6"/>
      <c r="F4" s="6"/>
      <c r="G4" s="6"/>
      <c r="H4" s="6"/>
      <c r="I4" s="6"/>
      <c r="J4" s="6"/>
      <c r="K4" s="6"/>
      <c r="L4" s="6"/>
      <c r="M4" s="6" t="s">
        <v>376</v>
      </c>
      <c r="N4" s="6"/>
    </row>
    <row r="5" ht="32.25" customHeight="1" spans="1:14">
      <c r="A5" s="6"/>
      <c r="B5" s="6"/>
      <c r="C5" s="6" t="s">
        <v>377</v>
      </c>
      <c r="D5" s="6" t="s">
        <v>138</v>
      </c>
      <c r="E5" s="6"/>
      <c r="F5" s="6"/>
      <c r="G5" s="6"/>
      <c r="H5" s="6"/>
      <c r="I5" s="6"/>
      <c r="J5" s="6" t="s">
        <v>378</v>
      </c>
      <c r="K5" s="6" t="s">
        <v>140</v>
      </c>
      <c r="L5" s="6" t="s">
        <v>141</v>
      </c>
      <c r="M5" s="6" t="s">
        <v>379</v>
      </c>
      <c r="N5" s="6" t="s">
        <v>380</v>
      </c>
    </row>
    <row r="6" ht="45" customHeight="1" spans="1:14">
      <c r="A6" s="6"/>
      <c r="B6" s="6"/>
      <c r="C6" s="6"/>
      <c r="D6" s="6" t="s">
        <v>381</v>
      </c>
      <c r="E6" s="6" t="s">
        <v>382</v>
      </c>
      <c r="F6" s="6" t="s">
        <v>383</v>
      </c>
      <c r="G6" s="6" t="s">
        <v>384</v>
      </c>
      <c r="H6" s="6" t="s">
        <v>385</v>
      </c>
      <c r="I6" s="6" t="s">
        <v>386</v>
      </c>
      <c r="J6" s="6"/>
      <c r="K6" s="6"/>
      <c r="L6" s="6"/>
      <c r="M6" s="6"/>
      <c r="N6" s="6"/>
    </row>
    <row r="7" ht="22.5" customHeight="1" spans="1:14">
      <c r="A7" s="19"/>
      <c r="B7" s="6" t="s">
        <v>135</v>
      </c>
      <c r="C7" s="20">
        <v>12</v>
      </c>
      <c r="D7" s="20"/>
      <c r="E7" s="20">
        <v>12</v>
      </c>
      <c r="F7" s="20"/>
      <c r="G7" s="20"/>
      <c r="H7" s="20"/>
      <c r="I7" s="20"/>
      <c r="J7" s="20"/>
      <c r="K7" s="20"/>
      <c r="L7" s="20"/>
      <c r="M7" s="20">
        <v>12</v>
      </c>
      <c r="N7" s="20"/>
    </row>
    <row r="8" ht="22.5" customHeight="1" spans="1:14">
      <c r="A8" s="21">
        <v>203001</v>
      </c>
      <c r="B8" s="21" t="s">
        <v>387</v>
      </c>
      <c r="C8" s="20">
        <v>12</v>
      </c>
      <c r="D8" s="20"/>
      <c r="E8" s="20">
        <v>12</v>
      </c>
      <c r="F8" s="20"/>
      <c r="G8" s="20"/>
      <c r="H8" s="20"/>
      <c r="I8" s="20"/>
      <c r="J8" s="20"/>
      <c r="K8" s="20"/>
      <c r="L8" s="20"/>
      <c r="M8" s="20">
        <v>12</v>
      </c>
      <c r="N8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15" workbookViewId="0">
      <selection activeCell="H20" sqref="H20"/>
    </sheetView>
  </sheetViews>
  <sheetFormatPr defaultColWidth="9" defaultRowHeight="13.5"/>
  <cols>
    <col min="1" max="1" width="6.70833333333333" customWidth="1"/>
    <col min="2" max="2" width="15" customWidth="1"/>
    <col min="3" max="3" width="7.5" customWidth="1"/>
    <col min="4" max="4" width="1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0.375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175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52" customHeight="1" spans="1:13">
      <c r="A6" s="13" t="s">
        <v>402</v>
      </c>
      <c r="B6" s="13" t="s">
        <v>403</v>
      </c>
      <c r="C6" s="14" t="s">
        <v>404</v>
      </c>
      <c r="D6" s="14" t="s">
        <v>405</v>
      </c>
      <c r="E6" s="14" t="s">
        <v>406</v>
      </c>
      <c r="F6" s="14" t="s">
        <v>407</v>
      </c>
      <c r="G6" s="14" t="s">
        <v>408</v>
      </c>
      <c r="H6" s="14" t="s">
        <v>404</v>
      </c>
      <c r="I6" s="14" t="s">
        <v>408</v>
      </c>
      <c r="J6" s="14"/>
      <c r="K6" s="17"/>
      <c r="L6" s="17"/>
      <c r="M6" s="17"/>
    </row>
    <row r="7" s="11" customFormat="1" ht="28.5" customHeight="1" spans="1:13">
      <c r="A7" s="13"/>
      <c r="B7" s="13"/>
      <c r="C7" s="14"/>
      <c r="D7" s="14"/>
      <c r="E7" s="14" t="s">
        <v>406</v>
      </c>
      <c r="F7" s="14" t="s">
        <v>409</v>
      </c>
      <c r="G7" s="14" t="s">
        <v>408</v>
      </c>
      <c r="H7" s="14" t="s">
        <v>404</v>
      </c>
      <c r="I7" s="14" t="s">
        <v>408</v>
      </c>
      <c r="J7" s="14"/>
      <c r="K7" s="17"/>
      <c r="L7" s="17"/>
      <c r="M7" s="17"/>
    </row>
    <row r="8" s="11" customFormat="1" ht="28.5" customHeight="1" spans="1:13">
      <c r="A8" s="13"/>
      <c r="B8" s="13"/>
      <c r="C8" s="14"/>
      <c r="D8" s="14"/>
      <c r="E8" s="14" t="s">
        <v>406</v>
      </c>
      <c r="F8" s="14" t="s">
        <v>410</v>
      </c>
      <c r="G8" s="14" t="s">
        <v>408</v>
      </c>
      <c r="H8" s="14" t="s">
        <v>404</v>
      </c>
      <c r="I8" s="14" t="s">
        <v>408</v>
      </c>
      <c r="J8" s="14"/>
      <c r="K8" s="17"/>
      <c r="L8" s="17"/>
      <c r="M8" s="17"/>
    </row>
    <row r="9" s="11" customFormat="1" ht="28.5" customHeight="1" spans="1:13">
      <c r="A9" s="13"/>
      <c r="B9" s="13"/>
      <c r="C9" s="14"/>
      <c r="D9" s="14"/>
      <c r="E9" s="14" t="s">
        <v>406</v>
      </c>
      <c r="F9" s="14" t="s">
        <v>411</v>
      </c>
      <c r="G9" s="14" t="s">
        <v>412</v>
      </c>
      <c r="H9" s="14" t="s">
        <v>413</v>
      </c>
      <c r="I9" s="14" t="s">
        <v>412</v>
      </c>
      <c r="J9" s="14"/>
      <c r="K9" s="17"/>
      <c r="L9" s="17"/>
      <c r="M9" s="17"/>
    </row>
    <row r="10" ht="28.5" customHeight="1" spans="1:13">
      <c r="A10" s="13"/>
      <c r="B10" s="13"/>
      <c r="C10" s="14"/>
      <c r="D10" s="14"/>
      <c r="E10" s="14" t="s">
        <v>406</v>
      </c>
      <c r="F10" s="14" t="s">
        <v>414</v>
      </c>
      <c r="G10" s="14" t="s">
        <v>415</v>
      </c>
      <c r="H10" s="14" t="s">
        <v>416</v>
      </c>
      <c r="I10" s="14" t="s">
        <v>415</v>
      </c>
      <c r="J10" s="14"/>
      <c r="K10" s="17"/>
      <c r="L10" s="17"/>
      <c r="M10" s="17"/>
    </row>
    <row r="11" ht="28.5" customHeight="1" spans="1:13">
      <c r="A11" s="13"/>
      <c r="B11" s="13"/>
      <c r="C11" s="14"/>
      <c r="D11" s="14"/>
      <c r="E11" s="14" t="s">
        <v>406</v>
      </c>
      <c r="F11" s="14" t="s">
        <v>417</v>
      </c>
      <c r="G11" s="14" t="s">
        <v>418</v>
      </c>
      <c r="H11" s="14" t="s">
        <v>419</v>
      </c>
      <c r="I11" s="14" t="s">
        <v>418</v>
      </c>
      <c r="J11" s="14"/>
      <c r="K11" s="17"/>
      <c r="L11" s="17"/>
      <c r="M11" s="17"/>
    </row>
    <row r="12" ht="28.5" customHeight="1" spans="1:13">
      <c r="A12" s="13"/>
      <c r="B12" s="13"/>
      <c r="C12" s="14"/>
      <c r="D12" s="14"/>
      <c r="E12" s="14" t="s">
        <v>420</v>
      </c>
      <c r="F12" s="14" t="s">
        <v>421</v>
      </c>
      <c r="G12" s="14" t="s">
        <v>422</v>
      </c>
      <c r="H12" s="14" t="s">
        <v>422</v>
      </c>
      <c r="I12" s="14" t="s">
        <v>422</v>
      </c>
      <c r="J12" s="14"/>
      <c r="K12" s="17"/>
      <c r="L12" s="17"/>
      <c r="M12" s="17"/>
    </row>
    <row r="13" ht="28.5" customHeight="1" spans="1:13">
      <c r="A13" s="13"/>
      <c r="B13" s="13"/>
      <c r="C13" s="14"/>
      <c r="D13" s="14"/>
      <c r="E13" s="14" t="s">
        <v>420</v>
      </c>
      <c r="F13" s="14" t="s">
        <v>423</v>
      </c>
      <c r="G13" s="14" t="s">
        <v>424</v>
      </c>
      <c r="H13" s="14" t="s">
        <v>424</v>
      </c>
      <c r="I13" s="14" t="s">
        <v>424</v>
      </c>
      <c r="J13" s="14"/>
      <c r="K13" s="17"/>
      <c r="L13" s="17"/>
      <c r="M13" s="17"/>
    </row>
    <row r="14" ht="28.5" customHeight="1" spans="1:13">
      <c r="A14" s="13"/>
      <c r="B14" s="13"/>
      <c r="C14" s="14"/>
      <c r="D14" s="14"/>
      <c r="E14" s="14" t="s">
        <v>420</v>
      </c>
      <c r="F14" s="14" t="s">
        <v>425</v>
      </c>
      <c r="G14" s="14" t="s">
        <v>426</v>
      </c>
      <c r="H14" s="14" t="s">
        <v>426</v>
      </c>
      <c r="I14" s="14" t="s">
        <v>426</v>
      </c>
      <c r="J14" s="14"/>
      <c r="K14" s="17"/>
      <c r="L14" s="17"/>
      <c r="M14" s="17"/>
    </row>
    <row r="15" ht="35" customHeight="1" spans="1:13">
      <c r="A15" s="13"/>
      <c r="B15" s="13"/>
      <c r="C15" s="14"/>
      <c r="D15" s="14"/>
      <c r="E15" s="14" t="s">
        <v>427</v>
      </c>
      <c r="F15" s="14" t="s">
        <v>428</v>
      </c>
      <c r="G15" s="14" t="s">
        <v>429</v>
      </c>
      <c r="H15" s="14" t="s">
        <v>430</v>
      </c>
      <c r="I15" s="14" t="s">
        <v>429</v>
      </c>
      <c r="J15" s="14"/>
      <c r="K15" s="17"/>
      <c r="L15" s="17"/>
      <c r="M15" s="17"/>
    </row>
    <row r="16" ht="70" customHeight="1" spans="1:13">
      <c r="A16" s="13" t="s">
        <v>402</v>
      </c>
      <c r="B16" s="13" t="s">
        <v>431</v>
      </c>
      <c r="C16" s="14" t="s">
        <v>404</v>
      </c>
      <c r="D16" s="14" t="s">
        <v>432</v>
      </c>
      <c r="E16" s="14" t="s">
        <v>406</v>
      </c>
      <c r="F16" s="14" t="s">
        <v>407</v>
      </c>
      <c r="G16" s="14" t="s">
        <v>433</v>
      </c>
      <c r="H16" s="14" t="s">
        <v>404</v>
      </c>
      <c r="I16" s="14" t="s">
        <v>433</v>
      </c>
      <c r="J16" s="14"/>
      <c r="K16" s="17"/>
      <c r="L16" s="17"/>
      <c r="M16" s="17"/>
    </row>
    <row r="17" ht="28.5" customHeight="1" spans="1:13">
      <c r="A17" s="13"/>
      <c r="B17" s="13"/>
      <c r="C17" s="14"/>
      <c r="D17" s="14"/>
      <c r="E17" s="14" t="s">
        <v>406</v>
      </c>
      <c r="F17" s="14" t="s">
        <v>409</v>
      </c>
      <c r="G17" s="14" t="s">
        <v>433</v>
      </c>
      <c r="H17" s="14" t="s">
        <v>404</v>
      </c>
      <c r="I17" s="14" t="s">
        <v>433</v>
      </c>
      <c r="J17" s="14"/>
      <c r="K17" s="17"/>
      <c r="L17" s="17"/>
      <c r="M17" s="17"/>
    </row>
    <row r="18" ht="28.5" customHeight="1" spans="1:13">
      <c r="A18" s="13"/>
      <c r="B18" s="13"/>
      <c r="C18" s="14"/>
      <c r="D18" s="14"/>
      <c r="E18" s="14" t="s">
        <v>406</v>
      </c>
      <c r="F18" s="14" t="s">
        <v>410</v>
      </c>
      <c r="G18" s="14" t="s">
        <v>433</v>
      </c>
      <c r="H18" s="14" t="s">
        <v>404</v>
      </c>
      <c r="I18" s="14" t="s">
        <v>433</v>
      </c>
      <c r="J18" s="14"/>
      <c r="K18" s="17"/>
      <c r="L18" s="17"/>
      <c r="M18" s="17"/>
    </row>
    <row r="19" ht="28.5" customHeight="1" spans="1:13">
      <c r="A19" s="13"/>
      <c r="B19" s="13"/>
      <c r="C19" s="14"/>
      <c r="D19" s="14"/>
      <c r="E19" s="14" t="s">
        <v>406</v>
      </c>
      <c r="F19" s="14" t="s">
        <v>411</v>
      </c>
      <c r="G19" s="14" t="s">
        <v>434</v>
      </c>
      <c r="H19" s="14" t="s">
        <v>435</v>
      </c>
      <c r="I19" s="14" t="s">
        <v>434</v>
      </c>
      <c r="J19" s="14"/>
      <c r="K19" s="17"/>
      <c r="L19" s="17"/>
      <c r="M19" s="17"/>
    </row>
    <row r="20" ht="28.5" customHeight="1" spans="1:13">
      <c r="A20" s="13"/>
      <c r="B20" s="13"/>
      <c r="C20" s="14"/>
      <c r="D20" s="14"/>
      <c r="E20" s="14" t="s">
        <v>406</v>
      </c>
      <c r="F20" s="14" t="s">
        <v>414</v>
      </c>
      <c r="G20" s="14" t="s">
        <v>436</v>
      </c>
      <c r="H20" s="14" t="s">
        <v>437</v>
      </c>
      <c r="I20" s="14" t="s">
        <v>436</v>
      </c>
      <c r="J20" s="14"/>
      <c r="K20" s="17"/>
      <c r="L20" s="17"/>
      <c r="M20" s="17"/>
    </row>
    <row r="21" ht="28.5" customHeight="1" spans="1:13">
      <c r="A21" s="13"/>
      <c r="B21" s="13"/>
      <c r="C21" s="14"/>
      <c r="D21" s="14"/>
      <c r="E21" s="14" t="s">
        <v>406</v>
      </c>
      <c r="F21" s="14" t="s">
        <v>417</v>
      </c>
      <c r="G21" s="14" t="s">
        <v>438</v>
      </c>
      <c r="H21" s="14" t="s">
        <v>419</v>
      </c>
      <c r="I21" s="14" t="s">
        <v>438</v>
      </c>
      <c r="J21" s="14"/>
      <c r="K21" s="17"/>
      <c r="L21" s="17"/>
      <c r="M21" s="17"/>
    </row>
    <row r="22" ht="28.5" customHeight="1" spans="1:13">
      <c r="A22" s="13"/>
      <c r="B22" s="13"/>
      <c r="C22" s="14"/>
      <c r="D22" s="14"/>
      <c r="E22" s="14" t="s">
        <v>420</v>
      </c>
      <c r="F22" s="14" t="s">
        <v>421</v>
      </c>
      <c r="G22" s="14" t="s">
        <v>422</v>
      </c>
      <c r="H22" s="14" t="s">
        <v>422</v>
      </c>
      <c r="I22" s="14" t="s">
        <v>422</v>
      </c>
      <c r="J22" s="14"/>
      <c r="K22" s="17"/>
      <c r="L22" s="17"/>
      <c r="M22" s="17"/>
    </row>
    <row r="23" ht="28.5" customHeight="1" spans="1:13">
      <c r="A23" s="13"/>
      <c r="B23" s="13"/>
      <c r="C23" s="14"/>
      <c r="D23" s="14"/>
      <c r="E23" s="14" t="s">
        <v>420</v>
      </c>
      <c r="F23" s="14" t="s">
        <v>423</v>
      </c>
      <c r="G23" s="14" t="s">
        <v>439</v>
      </c>
      <c r="H23" s="14" t="s">
        <v>439</v>
      </c>
      <c r="I23" s="14" t="s">
        <v>439</v>
      </c>
      <c r="J23" s="14"/>
      <c r="K23" s="17"/>
      <c r="L23" s="17"/>
      <c r="M23" s="17"/>
    </row>
    <row r="24" ht="28.5" customHeight="1" spans="1:13">
      <c r="A24" s="13"/>
      <c r="B24" s="13"/>
      <c r="C24" s="14"/>
      <c r="D24" s="14"/>
      <c r="E24" s="14" t="s">
        <v>420</v>
      </c>
      <c r="F24" s="14" t="s">
        <v>425</v>
      </c>
      <c r="G24" s="14" t="s">
        <v>440</v>
      </c>
      <c r="H24" s="14" t="s">
        <v>440</v>
      </c>
      <c r="I24" s="14" t="s">
        <v>440</v>
      </c>
      <c r="J24" s="14"/>
      <c r="K24" s="17"/>
      <c r="L24" s="17"/>
      <c r="M24" s="17"/>
    </row>
    <row r="25" ht="39" customHeight="1" spans="1:13">
      <c r="A25" s="13"/>
      <c r="B25" s="13"/>
      <c r="C25" s="14"/>
      <c r="D25" s="14"/>
      <c r="E25" s="14" t="s">
        <v>427</v>
      </c>
      <c r="F25" s="14" t="s">
        <v>428</v>
      </c>
      <c r="G25" s="14" t="s">
        <v>429</v>
      </c>
      <c r="H25" s="14" t="s">
        <v>441</v>
      </c>
      <c r="I25" s="14" t="s">
        <v>429</v>
      </c>
      <c r="J25" s="14"/>
      <c r="K25" s="17"/>
      <c r="L25" s="17"/>
      <c r="M25" s="17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E1" workbookViewId="0">
      <selection activeCell="P13" sqref="P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3" width="12.25" customWidth="1"/>
    <col min="14" max="14" width="8.75" customWidth="1"/>
    <col min="15" max="15" width="11.625" customWidth="1"/>
    <col min="16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362</v>
      </c>
      <c r="B4" s="6" t="s">
        <v>363</v>
      </c>
      <c r="C4" s="6" t="s">
        <v>443</v>
      </c>
      <c r="D4" s="6"/>
      <c r="E4" s="6"/>
      <c r="F4" s="6"/>
      <c r="G4" s="6"/>
      <c r="H4" s="6"/>
      <c r="I4" s="6"/>
      <c r="J4" s="6" t="s">
        <v>444</v>
      </c>
      <c r="K4" s="6" t="s">
        <v>445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446</v>
      </c>
      <c r="E5" s="6"/>
      <c r="F5" s="6"/>
      <c r="G5" s="6"/>
      <c r="H5" s="6" t="s">
        <v>447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448</v>
      </c>
      <c r="F6" s="6" t="s">
        <v>142</v>
      </c>
      <c r="G6" s="6" t="s">
        <v>449</v>
      </c>
      <c r="H6" s="6" t="s">
        <v>157</v>
      </c>
      <c r="I6" s="6" t="s">
        <v>158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450</v>
      </c>
      <c r="Q6" s="6" t="s">
        <v>451</v>
      </c>
      <c r="R6" s="6" t="s">
        <v>401</v>
      </c>
    </row>
    <row r="7" s="1" customFormat="1" ht="30.75" customHeight="1" spans="1:18">
      <c r="A7" s="7" t="s">
        <v>402</v>
      </c>
      <c r="B7" s="7" t="s">
        <v>3</v>
      </c>
      <c r="C7" s="7" t="s">
        <v>452</v>
      </c>
      <c r="D7" s="7" t="s">
        <v>452</v>
      </c>
      <c r="E7" s="7"/>
      <c r="F7" s="7"/>
      <c r="G7" s="7"/>
      <c r="H7" s="7" t="s">
        <v>453</v>
      </c>
      <c r="I7" s="7" t="s">
        <v>172</v>
      </c>
      <c r="J7" s="8" t="s">
        <v>454</v>
      </c>
      <c r="K7" s="8" t="s">
        <v>406</v>
      </c>
      <c r="L7" s="8" t="s">
        <v>407</v>
      </c>
      <c r="M7" s="8" t="s">
        <v>455</v>
      </c>
      <c r="N7" s="8"/>
      <c r="O7" s="7" t="s">
        <v>452</v>
      </c>
      <c r="P7" s="8" t="s">
        <v>456</v>
      </c>
      <c r="Q7" s="8" t="s">
        <v>455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8" t="s">
        <v>406</v>
      </c>
      <c r="L8" s="8" t="s">
        <v>409</v>
      </c>
      <c r="M8" s="8" t="s">
        <v>455</v>
      </c>
      <c r="N8" s="8"/>
      <c r="O8" s="7" t="s">
        <v>452</v>
      </c>
      <c r="P8" s="8" t="s">
        <v>456</v>
      </c>
      <c r="Q8" s="8" t="s">
        <v>455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8" t="s">
        <v>406</v>
      </c>
      <c r="L9" s="8" t="s">
        <v>410</v>
      </c>
      <c r="M9" s="8" t="s">
        <v>455</v>
      </c>
      <c r="N9" s="8"/>
      <c r="O9" s="7" t="s">
        <v>452</v>
      </c>
      <c r="P9" s="8" t="s">
        <v>456</v>
      </c>
      <c r="Q9" s="8" t="s">
        <v>455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8" t="s">
        <v>406</v>
      </c>
      <c r="L10" s="8" t="s">
        <v>411</v>
      </c>
      <c r="M10" s="8" t="s">
        <v>457</v>
      </c>
      <c r="N10" s="8"/>
      <c r="O10" s="8" t="s">
        <v>430</v>
      </c>
      <c r="P10" s="8" t="s">
        <v>458</v>
      </c>
      <c r="Q10" s="8" t="s">
        <v>457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8" t="s">
        <v>406</v>
      </c>
      <c r="L11" s="8" t="s">
        <v>414</v>
      </c>
      <c r="M11" s="8" t="s">
        <v>459</v>
      </c>
      <c r="N11" s="8"/>
      <c r="O11" s="8" t="s">
        <v>430</v>
      </c>
      <c r="P11" s="8" t="s">
        <v>458</v>
      </c>
      <c r="Q11" s="8" t="s">
        <v>459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8" t="s">
        <v>406</v>
      </c>
      <c r="L12" s="8" t="s">
        <v>417</v>
      </c>
      <c r="M12" s="8" t="s">
        <v>460</v>
      </c>
      <c r="N12" s="8"/>
      <c r="O12" s="8" t="s">
        <v>419</v>
      </c>
      <c r="P12" s="8" t="s">
        <v>461</v>
      </c>
      <c r="Q12" s="8" t="s">
        <v>460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8" t="s">
        <v>420</v>
      </c>
      <c r="L13" s="8" t="s">
        <v>421</v>
      </c>
      <c r="M13" s="8" t="s">
        <v>422</v>
      </c>
      <c r="N13" s="8"/>
      <c r="O13" s="8" t="s">
        <v>422</v>
      </c>
      <c r="P13" s="8" t="s">
        <v>462</v>
      </c>
      <c r="Q13" s="8" t="s">
        <v>422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8" t="s">
        <v>420</v>
      </c>
      <c r="L14" s="8" t="s">
        <v>423</v>
      </c>
      <c r="M14" s="8" t="s">
        <v>463</v>
      </c>
      <c r="N14" s="8"/>
      <c r="O14" s="8" t="s">
        <v>463</v>
      </c>
      <c r="P14" s="8" t="s">
        <v>462</v>
      </c>
      <c r="Q14" s="8" t="s">
        <v>463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8" t="s">
        <v>420</v>
      </c>
      <c r="L15" s="8" t="s">
        <v>425</v>
      </c>
      <c r="M15" s="8" t="s">
        <v>440</v>
      </c>
      <c r="N15" s="8"/>
      <c r="O15" s="8" t="s">
        <v>440</v>
      </c>
      <c r="P15" s="8"/>
      <c r="Q15" s="8" t="s">
        <v>440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8" t="s">
        <v>428</v>
      </c>
      <c r="L16" s="8" t="s">
        <v>428</v>
      </c>
      <c r="M16" s="8" t="s">
        <v>429</v>
      </c>
      <c r="N16" s="8"/>
      <c r="O16" s="8" t="s">
        <v>430</v>
      </c>
      <c r="P16" s="8" t="s">
        <v>458</v>
      </c>
      <c r="Q16" s="8" t="s">
        <v>429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2024-10-17T09:01:48Z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07FD2515E53F468B869FF2DABD90C206_13</vt:lpwstr>
  </property>
</Properties>
</file>