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<sst xmlns="http://schemas.openxmlformats.org/spreadsheetml/2006/main" count="973" uniqueCount="452">
  <si>
    <t>2023年部门预算公开表</t>
  </si>
  <si>
    <t>单位编码：</t>
  </si>
  <si>
    <t>单位名称：</t>
  </si>
  <si>
    <t>中共蒸湘区委研究中心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</si>
  <si>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</si>
  <si>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</si>
  <si>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</si>
  <si>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</si>
  <si>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</si>
  <si>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</si>
  <si>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</si>
  <si>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</si>
  <si>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</si>
  <si>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</si>
  <si>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</si>
  <si>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</si>
  <si>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</si>
  <si>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</si>
  <si>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</si>
  <si>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</si>
  <si>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</si>
  <si>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</si>
  <si>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</si>
  <si>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</si>
  <si>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</si>
  <si>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</si>
  <si>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</si>
  <si>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</si>
  <si>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</si>
  <si>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</si>
  <si>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</si>
  <si>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</si>
  <si>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</si>
  <si>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</si>
  <si>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</si>
  <si>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</si>
  <si>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</si>
  <si>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</si>
  <si>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</si>
  <si>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</si>
  <si>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</si>
  <si>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</si>
  <si>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</si>
  <si>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</si>
  <si>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</si>
  <si>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</si>
  <si>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</si>
  <si>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</si>
  <si>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</si>
  <si>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</si>
  <si>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</si>
  <si>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</si>
  <si>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</si>
  <si>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</si>
  <si>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</si>
  <si>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</si>
  <si>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</si>
  <si>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</si>
  <si>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</si>
  <si>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</si>
  <si>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</si>
  <si>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</si>
  <si>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</si>
  <si>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</si>
  <si>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</si>
  <si>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</si>
  <si>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</si>
  <si>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</si>
  <si>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</si>
  <si>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</si>
  <si>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</si>
  <si>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</si>
  <si>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</si>
  <si>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</si>
  <si>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</si>
  <si>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</si>
  <si>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</si>
  <si>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</si>
  <si>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</si>
  <si>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</si>
  <si>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</si>
  <si>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</si>
  <si>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</si>
  <si>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</si>
  <si>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</si>
  <si>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</si>
  <si>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</si>
  <si>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</si>
  <si>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</si>
  <si>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</si>
  <si>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</si>
  <si>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</si>
  <si>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</si>
  <si>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</si>
  <si>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</si>
  <si>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</si>
  <si>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</si>
  <si>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</si>
  <si>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</si>
  <si>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</si>
  <si>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</si>
  <si>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</si>
  <si>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</si>
  <si>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</si>
  <si>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</si>
  <si>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</si>
  <si>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</si>
  <si>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</si>
  <si>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</si>
  <si>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</si>
  <si>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</si>
  <si>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</si>
  <si>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</si>
  <si>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</si>
  <si>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</si>
  <si>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</si>
  <si>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</si>
  <si>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</si>
  <si>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</si>
  <si>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</si>
  <si>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</si>
  <si>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</si>
  <si>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</si>
  <si>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</si>
  <si>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</si>
  <si>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</si>
  <si>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</si>
  <si>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</si>
  <si>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</si>
  <si>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</si>
  <si>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</si>
  <si>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</si>
  <si>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</si>
  <si>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</si>
  <si>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</si>
  <si>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</si>
  <si>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</si>
  <si>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</si>
  <si>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</si>
  <si>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</si>
  <si>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</si>
  <si>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</si>
  <si>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</si>
  <si>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</si>
  <si>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</si>
  <si>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</si>
  <si>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</si>
  <si>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</si>
  <si>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</si>
  <si>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</si>
  <si>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</si>
  <si>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</si>
  <si>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</si>
  <si>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</si>
  <si>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</si>
  <si>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</si>
  <si>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</si>
  <si>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</si>
  <si>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</si>
  <si>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</si>
  <si>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</si>
  <si>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</si>
  <si>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</si>
  <si>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</si>
  <si>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</si>
  <si>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</si>
  <si>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</si>
  <si>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31</t>
  </si>
  <si>
    <t>党委办公室及相关机构事务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</si>
  <si>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</si>
  <si>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</si>
  <si>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</si>
  <si>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</si>
  <si>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</si>
  <si>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</si>
  <si>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</si>
  <si>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</si>
  <si>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</si>
  <si>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</si>
  <si>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</si>
  <si>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</si>
  <si>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</si>
  <si>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</si>
  <si>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</si>
  <si>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</si>
  <si>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</si>
  <si>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</si>
  <si>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</si>
  <si>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</si>
  <si>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</si>
  <si>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</si>
  <si>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</si>
  <si>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</si>
  <si>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</si>
  <si>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</si>
  <si>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</si>
  <si>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</si>
  <si>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</si>
  <si>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</si>
  <si>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</si>
  <si>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</si>
  <si>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</si>
  <si>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</si>
  <si>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</si>
  <si>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</si>
  <si>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</si>
  <si>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</si>
  <si>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</si>
  <si>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</si>
  <si>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</si>
  <si>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</si>
  <si>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</si>
  <si>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</si>
  <si>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</si>
  <si>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</si>
  <si>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</si>
  <si>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</si>
  <si>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</si>
  <si>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</si>
  <si>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</si>
  <si>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</si>
  <si>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</si>
  <si>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</si>
  <si>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</si>
  <si>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</si>
  <si>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</si>
  <si>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</si>
  <si>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</si>
  <si>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</si>
  <si>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</si>
  <si>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</si>
  <si>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</si>
  <si>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</si>
  <si>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</si>
  <si>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</si>
  <si>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</si>
  <si>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</si>
  <si>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</si>
  <si>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</si>
  <si>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</si>
  <si>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</si>
  <si>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</si>
  <si>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</si>
  <si>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</si>
  <si>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</si>
  <si>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</si>
  <si>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</si>
  <si>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</si>
  <si>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</si>
  <si>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</si>
  <si>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</si>
  <si>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</si>
  <si>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</si>
  <si>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</si>
  <si>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</si>
  <si>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</si>
  <si>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</si>
  <si>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</si>
  <si>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</si>
  <si>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</si>
  <si>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</si>
  <si>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</si>
  <si>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</si>
  <si>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</si>
  <si>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</si>
  <si>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</si>
  <si>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</si>
  <si>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</si>
  <si>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</si>
  <si>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</si>
  <si>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</si>
  <si>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</si>
  <si>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</si>
  <si>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</si>
  <si>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</si>
  <si>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</si>
  <si>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</si>
  <si>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</si>
  <si>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</si>
  <si>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</si>
  <si>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</si>
  <si>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</si>
  <si>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</si>
  <si>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</si>
  <si>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</si>
  <si>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</si>
  <si>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</si>
  <si>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</si>
  <si>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</si>
  <si>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</si>
  <si>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</si>
  <si>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</si>
  <si>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</si>
  <si>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</si>
  <si>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</si>
  <si>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</si>
  <si>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</si>
  <si>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</si>
  <si>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</si>
  <si>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</si>
  <si>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</si>
  <si>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</si>
  <si>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</si>
  <si>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</si>
  <si>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</si>
  <si>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</si>
  <si>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</si>
  <si>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</si>
  <si>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</si>
  <si>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</si>
  <si>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</si>
  <si>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</si>
  <si>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</si>
  <si>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</si>
  <si>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</si>
  <si>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</si>
  <si>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</si>
  <si>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</si>
  <si>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</si>
  <si>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</si>
  <si>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</si>
  <si>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</si>
  <si>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</si>
  <si>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</si>
  <si>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</si>
  <si>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</si>
  <si>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</si>
  <si>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</si>
  <si>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</si>
  <si>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</si>
  <si>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</si>
  <si>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</si>
  <si>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</si>
  <si>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</si>
  <si>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</si>
  <si>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</si>
  <si>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</si>
  <si>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</si>
  <si>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</si>
  <si>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</si>
  <si>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</si>
  <si>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</si>
  <si>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</si>
  <si>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</si>
  <si>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</si>
  <si>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</si>
  <si>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</si>
  <si>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</si>
  <si>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</si>
  <si>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</si>
  <si>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</si>
  <si>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</si>
  <si>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</si>
  <si>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</si>
  <si>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</si>
  <si>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</si>
  <si>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</si>
  <si>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</si>
  <si>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</si>
  <si>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</si>
  <si>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</si>
  <si>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</si>
  <si>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</si>
  <si>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</si>
  <si>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</si>
  <si>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</si>
  <si>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</si>
  <si>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</si>
  <si>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</si>
  <si>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</si>
  <si>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</si>
  <si>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</si>
  <si>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</si>
  <si>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</si>
  <si>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</si>
  <si>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</si>
  <si>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</si>
  <si>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</si>
  <si>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</si>
  <si>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</si>
  <si>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</si>
  <si>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</si>
  <si>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</si>
  <si>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</si>
  <si>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</si>
  <si>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</si>
  <si>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</si>
  <si>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</si>
  <si>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</si>
  <si>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</si>
  <si>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</si>
  <si>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</si>
  <si>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</si>
  <si>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</si>
  <si>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</si>
  <si>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</si>
  <si>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</si>
  <si>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</si>
  <si>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</si>
  <si>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</si>
  <si>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129001</t>
  </si>
  <si>
    <t>8</t>
  </si>
  <si>
    <t>承办区委重要事项的文字综合工作，区委主要领导的工作报告、汇报、讲话、文章，以及重大政策性、指导性文件的起草工作；围绕区委总体工作部署，开展涉及全区政治、经济、文化、社会、生态和党的建设等各方面重点课题调查研究工作，为区委提供决策依据和参谋意见。</t>
  </si>
  <si>
    <t>效益指标</t>
  </si>
  <si>
    <t>经济效益指标</t>
  </si>
  <si>
    <t>无</t>
  </si>
  <si>
    <t>生态效益指标</t>
  </si>
  <si>
    <t>社会效益指标</t>
  </si>
  <si>
    <t>为区委提供决策依据和参谋意见</t>
  </si>
  <si>
    <t>1.0</t>
  </si>
  <si>
    <t>计划标准</t>
  </si>
  <si>
    <t>百分比</t>
  </si>
  <si>
    <t>产出指标</t>
  </si>
  <si>
    <t>时效指标</t>
  </si>
  <si>
    <t>及时出台</t>
  </si>
  <si>
    <t>天数</t>
  </si>
  <si>
    <t>天</t>
  </si>
  <si>
    <t>定量</t>
  </si>
  <si>
    <t>质量指标</t>
  </si>
  <si>
    <t>事件处理质量</t>
  </si>
  <si>
    <t>优、良、合格、不合格</t>
  </si>
  <si>
    <t>等次</t>
  </si>
  <si>
    <t>定性</t>
  </si>
  <si>
    <t>数量指标</t>
  </si>
  <si>
    <t>文件处理件数</t>
  </si>
  <si>
    <t>按实际情况而定</t>
  </si>
  <si>
    <t>文稿撰写</t>
  </si>
  <si>
    <t>件</t>
  </si>
  <si>
    <t>生态环境成本指标</t>
  </si>
  <si>
    <t>社会成本指标</t>
  </si>
  <si>
    <t>经济成本指标</t>
  </si>
  <si>
    <t>专项工作经费</t>
  </si>
  <si>
    <t>8万元</t>
  </si>
  <si>
    <t>在预算内开支</t>
  </si>
  <si>
    <t>元</t>
  </si>
  <si>
    <t>满意度指标</t>
  </si>
  <si>
    <t>服务对象满意度指标</t>
  </si>
  <si>
    <t>目标满意度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</si>
  <si>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</si>
  <si>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</si>
  <si>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</si>
  <si>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</si>
  <si>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</si>
  <si>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</si>
  <si>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</si>
  <si>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</si>
  <si>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</si>
  <si>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</si>
  <si>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99.86</t>
  </si>
  <si>
    <t>0</t>
  </si>
  <si>
    <t>91.86</t>
  </si>
  <si>
    <t>99.86万元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</si>
</sst>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3" xfId="0" applyBorder="1"/>
    <xf numFmtId="2" fontId="5" fillId="0" borderId="4" xfId="49" applyNumberFormat="1" applyFont="1" applyFill="1" applyBorder="1" applyAlignment="1" applyProtection="1">
      <alignment vertical="center"/>
    </xf>
    <xf numFmtId="2" fontId="5" fillId="0" borderId="5" xfId="49" applyNumberFormat="1" applyFont="1" applyFill="1" applyBorder="1" applyAlignment="1" applyProtection="1">
      <alignment vertical="center"/>
    </xf>
    <xf numFmtId="2" fontId="5" fillId="2" borderId="1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left" vertical="center"/>
    </xf>
    <xf numFmtId="4" fontId="8" fillId="3" borderId="7" xfId="0" applyNumberFormat="1" applyFont="1" applyFill="1" applyBorder="1" applyAlignment="1" applyProtection="1">
      <alignment horizontal="center" vertical="center"/>
    </xf>
    <xf numFmtId="4" fontId="12" fillId="3" borderId="5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5" xfId="0" applyNumberFormat="1" applyFont="1" applyFill="1" applyBorder="1" applyAlignment="1" applyProtection="1"/>
    <xf numFmtId="49" fontId="8" fillId="3" borderId="8" xfId="0" applyNumberFormat="1" applyFont="1" applyFill="1" applyBorder="1" applyAlignment="1" applyProtection="1">
      <alignment vertical="center"/>
    </xf>
    <xf numFmtId="4" fontId="12" fillId="3" borderId="8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2" fontId="5" fillId="0" borderId="9" xfId="49" applyNumberFormat="1" applyFont="1" applyFill="1" applyBorder="1" applyAlignment="1" applyProtection="1">
      <alignment vertical="center"/>
    </xf>
    <xf numFmtId="2" fontId="5" fillId="2" borderId="10" xfId="49" applyNumberFormat="1" applyFont="1" applyFill="1" applyBorder="1" applyAlignment="1" applyProtection="1">
      <alignment vertical="center"/>
    </xf>
    <xf numFmtId="0" fontId="0" fillId="0" borderId="5" xfId="0" applyBorder="1"/>
    <xf numFmtId="2" fontId="5" fillId="0" borderId="1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6" sqref="H6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11" width="9.7" customWidth="1"/>
  </cols>
  <sheetData>
    <row r="1" ht="73.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4"/>
      <c r="B4" s="65"/>
      <c r="C4" s="2"/>
      <c r="D4" s="64" t="s">
        <v>1</v>
      </c>
      <c r="E4" s="65">
        <v>129001</v>
      </c>
      <c r="F4" s="65"/>
      <c r="G4" s="65"/>
      <c r="H4" s="65"/>
      <c r="I4" s="2"/>
    </row>
    <row r="5" ht="54" customHeight="1" spans="1:9">
      <c r="A5" s="64"/>
      <c r="B5" s="65"/>
      <c r="C5" s="2"/>
      <c r="D5" s="64" t="s">
        <v>2</v>
      </c>
      <c r="E5" s="65" t="s">
        <v>3</v>
      </c>
      <c r="F5" s="65"/>
      <c r="G5" s="65"/>
      <c r="H5" s="6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7" customWidth="1"/>
    <col min="2" max="2" width="91.375" style="57" customWidth="1"/>
    <col min="3" max="3" width="9.70833333333333" style="57" customWidth="1"/>
    <col min="4" max="16384" width="9" style="57"/>
  </cols>
  <sheetData>
    <row r="1" s="57" customFormat="1" ht="33" customHeight="1" spans="1:2">
      <c r="A1" s="58" t="s">
        <v>4</v>
      </c>
      <c r="B1" s="58"/>
    </row>
    <row r="2" s="57" customFormat="1" ht="24.75" customHeight="1" spans="1:2">
      <c r="A2" s="58"/>
      <c r="B2" s="58"/>
    </row>
    <row r="3" s="57" customFormat="1" ht="30.75" customHeight="1" spans="1:2">
      <c r="A3" s="59" t="s">
        <v>5</v>
      </c>
      <c r="B3" s="59"/>
    </row>
    <row r="4" s="57" customFormat="1" ht="32.25" customHeight="1" spans="1:2">
      <c r="A4" s="60">
        <v>1</v>
      </c>
      <c r="B4" s="61" t="s">
        <v>6</v>
      </c>
    </row>
    <row r="5" s="57" customFormat="1" ht="32.25" customHeight="1" spans="1:2">
      <c r="A5" s="60">
        <v>2</v>
      </c>
      <c r="B5" s="61" t="s">
        <v>7</v>
      </c>
    </row>
    <row r="6" s="57" customFormat="1" ht="32.25" customHeight="1" spans="1:2">
      <c r="A6" s="60">
        <v>3</v>
      </c>
      <c r="B6" s="61" t="s">
        <v>8</v>
      </c>
    </row>
    <row r="7" s="57" customFormat="1" ht="32.25" customHeight="1" spans="1:2">
      <c r="A7" s="60">
        <v>4</v>
      </c>
      <c r="B7" s="61" t="s">
        <v>9</v>
      </c>
    </row>
    <row r="8" s="57" customFormat="1" ht="32.25" customHeight="1" spans="1:2">
      <c r="A8" s="60">
        <v>5</v>
      </c>
      <c r="B8" s="61" t="s">
        <v>10</v>
      </c>
    </row>
    <row r="9" s="57" customFormat="1" ht="32.25" customHeight="1" spans="1:2">
      <c r="A9" s="60">
        <v>6</v>
      </c>
      <c r="B9" s="61" t="s">
        <v>11</v>
      </c>
    </row>
    <row r="10" s="57" customFormat="1" ht="32.25" customHeight="1" spans="1:2">
      <c r="A10" s="60">
        <v>7</v>
      </c>
      <c r="B10" s="61" t="s">
        <v>12</v>
      </c>
    </row>
    <row r="11" s="57" customFormat="1" ht="32.25" customHeight="1" spans="1:2">
      <c r="A11" s="60">
        <v>8</v>
      </c>
      <c r="B11" s="62" t="s">
        <v>13</v>
      </c>
    </row>
    <row r="12" s="57" customFormat="1" ht="32.25" customHeight="1" spans="1:2">
      <c r="A12" s="60">
        <v>9</v>
      </c>
      <c r="B12" s="62" t="s">
        <v>14</v>
      </c>
    </row>
    <row r="13" s="57" customFormat="1" ht="32.25" customHeight="1" spans="1:2">
      <c r="A13" s="60">
        <v>10</v>
      </c>
      <c r="B13" s="61" t="s">
        <v>15</v>
      </c>
    </row>
    <row r="14" s="57" customFormat="1" ht="32.25" customHeight="1" spans="1:2">
      <c r="A14" s="60">
        <v>11</v>
      </c>
      <c r="B14" s="61" t="s">
        <v>16</v>
      </c>
    </row>
    <row r="15" s="57" customFormat="1" ht="32.25" customHeight="1" spans="1:2">
      <c r="A15" s="60">
        <v>12</v>
      </c>
      <c r="B15" s="61" t="s">
        <v>17</v>
      </c>
    </row>
    <row r="16" s="57" customFormat="1" ht="32.25" customHeight="1" spans="1:2">
      <c r="A16" s="60">
        <v>13</v>
      </c>
      <c r="B16" s="61" t="s">
        <v>18</v>
      </c>
    </row>
    <row r="17" s="57" customFormat="1" ht="32.25" customHeight="1" spans="1:2">
      <c r="A17" s="60">
        <v>14</v>
      </c>
      <c r="B17" s="61" t="s">
        <v>19</v>
      </c>
    </row>
    <row r="18" s="57" customFormat="1" ht="32.25" customHeight="1" spans="1:2">
      <c r="A18" s="60">
        <v>15</v>
      </c>
      <c r="B18" s="61" t="s">
        <v>20</v>
      </c>
    </row>
    <row r="19" s="57" customFormat="1" ht="32.25" customHeight="1" spans="1:2">
      <c r="A19" s="60">
        <v>16</v>
      </c>
      <c r="B19" s="61" t="s">
        <v>21</v>
      </c>
    </row>
    <row r="20" s="57" customFormat="1" ht="32.25" customHeight="1" spans="1:2">
      <c r="A20" s="60">
        <v>17</v>
      </c>
      <c r="B20" s="61" t="s">
        <v>22</v>
      </c>
    </row>
    <row r="21" s="57" customFormat="1" ht="32.25" customHeight="1" spans="1:2">
      <c r="A21" s="60">
        <v>18</v>
      </c>
      <c r="B21" s="61" t="s">
        <v>23</v>
      </c>
    </row>
    <row r="22" s="57" customFormat="1" ht="32.25" customHeight="1" spans="1:2">
      <c r="A22" s="60">
        <v>19</v>
      </c>
      <c r="B22" s="61" t="s">
        <v>24</v>
      </c>
    </row>
    <row r="23" s="57" customFormat="1" ht="32.25" customHeight="1" spans="1:2">
      <c r="A23" s="60">
        <v>20</v>
      </c>
      <c r="B23" s="61" t="s">
        <v>25</v>
      </c>
    </row>
    <row r="24" s="57" customFormat="1" ht="32.25" customHeight="1" spans="1:2">
      <c r="A24" s="60">
        <v>21</v>
      </c>
      <c r="B24" s="61" t="s">
        <v>26</v>
      </c>
    </row>
    <row r="25" s="57" customFormat="1" ht="32.25" customHeight="1" spans="1:2">
      <c r="A25" s="60">
        <v>22</v>
      </c>
      <c r="B25" s="61" t="s">
        <v>27</v>
      </c>
    </row>
    <row r="26" s="57" customFormat="1" ht="32.25" customHeight="1" spans="1:2">
      <c r="A26" s="60">
        <v>23</v>
      </c>
      <c r="B26" s="61" t="s">
        <v>28</v>
      </c>
    </row>
    <row r="27" s="57" customFormat="1" ht="32.25" customHeight="1" spans="1:2">
      <c r="A27" s="60">
        <v>24</v>
      </c>
      <c r="B27" s="61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6" t="s">
        <v>6</v>
      </c>
      <c r="B2" s="56"/>
      <c r="C2" s="56"/>
      <c r="D2" s="56"/>
      <c r="E2" s="56"/>
      <c r="F2" s="56"/>
      <c r="G2" s="56"/>
      <c r="H2" s="56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99.86</v>
      </c>
      <c r="C6" s="21" t="s">
        <v>40</v>
      </c>
      <c r="D6" s="48">
        <v>99.86</v>
      </c>
      <c r="E6" s="18" t="s">
        <v>41</v>
      </c>
      <c r="F6" s="19">
        <v>91.86</v>
      </c>
      <c r="G6" s="21" t="s">
        <v>42</v>
      </c>
      <c r="H6" s="47">
        <v>86.26</v>
      </c>
    </row>
    <row r="7" ht="16.5" customHeight="1" spans="1:8">
      <c r="A7" s="21" t="s">
        <v>43</v>
      </c>
      <c r="B7" s="47">
        <v>99.86</v>
      </c>
      <c r="C7" s="21" t="s">
        <v>44</v>
      </c>
      <c r="D7" s="48"/>
      <c r="E7" s="21" t="s">
        <v>45</v>
      </c>
      <c r="F7" s="47">
        <v>86.26</v>
      </c>
      <c r="G7" s="21" t="s">
        <v>46</v>
      </c>
      <c r="H7" s="47">
        <v>13.6</v>
      </c>
    </row>
    <row r="8" ht="16.5" customHeight="1" spans="1:8">
      <c r="A8" s="18" t="s">
        <v>47</v>
      </c>
      <c r="B8" s="47"/>
      <c r="C8" s="21" t="s">
        <v>48</v>
      </c>
      <c r="D8" s="48"/>
      <c r="E8" s="21" t="s">
        <v>49</v>
      </c>
      <c r="F8" s="47">
        <v>5.6</v>
      </c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8"/>
      <c r="E9" s="21" t="s">
        <v>53</v>
      </c>
      <c r="F9" s="47">
        <v>0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8"/>
      <c r="E10" s="18" t="s">
        <v>57</v>
      </c>
      <c r="F10" s="19">
        <v>8</v>
      </c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8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8"/>
      <c r="E12" s="21" t="s">
        <v>65</v>
      </c>
      <c r="F12" s="47">
        <v>8</v>
      </c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8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8"/>
      <c r="E14" s="21" t="s">
        <v>73</v>
      </c>
      <c r="F14" s="47"/>
      <c r="G14" s="21" t="s">
        <v>74</v>
      </c>
      <c r="H14" s="47"/>
    </row>
    <row r="15" ht="16.5" customHeight="1" spans="1:8">
      <c r="A15" s="21" t="s">
        <v>75</v>
      </c>
      <c r="B15" s="47"/>
      <c r="C15" s="21" t="s">
        <v>76</v>
      </c>
      <c r="D15" s="48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8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8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8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8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8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8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8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8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8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8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8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8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8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8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8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8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8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8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8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8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19">
        <v>99.86</v>
      </c>
      <c r="C37" s="18" t="s">
        <v>127</v>
      </c>
      <c r="D37" s="19">
        <v>99.86</v>
      </c>
      <c r="E37" s="18" t="s">
        <v>127</v>
      </c>
      <c r="F37" s="19">
        <v>99.86</v>
      </c>
      <c r="G37" s="18" t="s">
        <v>127</v>
      </c>
      <c r="H37" s="19">
        <v>99.86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19">
        <v>99.86</v>
      </c>
      <c r="C40" s="18" t="s">
        <v>131</v>
      </c>
      <c r="D40" s="19">
        <v>99.86</v>
      </c>
      <c r="E40" s="18" t="s">
        <v>131</v>
      </c>
      <c r="F40" s="19">
        <v>99.86</v>
      </c>
      <c r="G40" s="18" t="s">
        <v>131</v>
      </c>
      <c r="H40" s="19">
        <v>99.86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19">
        <v>99.86</v>
      </c>
      <c r="D7" s="19">
        <v>99.86</v>
      </c>
      <c r="E7" s="19">
        <v>99.86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3</v>
      </c>
      <c r="C8" s="19">
        <v>99.86</v>
      </c>
      <c r="D8" s="19">
        <v>99.86</v>
      </c>
      <c r="E8" s="19">
        <v>99.86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24" sqref="H24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99.86</v>
      </c>
      <c r="G6" s="19">
        <v>91.86</v>
      </c>
      <c r="H6" s="19">
        <v>8</v>
      </c>
      <c r="I6" s="19"/>
      <c r="J6" s="19"/>
      <c r="K6" s="19"/>
    </row>
    <row r="7" ht="22.5" customHeight="1" spans="1:11">
      <c r="A7" s="23" t="s">
        <v>165</v>
      </c>
      <c r="B7" s="23"/>
      <c r="C7" s="23"/>
      <c r="D7" s="24" t="s">
        <v>165</v>
      </c>
      <c r="E7" s="24" t="s">
        <v>166</v>
      </c>
      <c r="F7" s="31">
        <v>99.86</v>
      </c>
      <c r="G7" s="31">
        <v>91.86</v>
      </c>
      <c r="H7" s="31">
        <v>8</v>
      </c>
      <c r="I7" s="31"/>
      <c r="J7" s="31"/>
      <c r="K7" s="31"/>
    </row>
    <row r="8" customFormat="1" ht="22.5" customHeight="1" spans="1:11">
      <c r="A8" s="23" t="s">
        <v>165</v>
      </c>
      <c r="B8" s="23" t="s">
        <v>167</v>
      </c>
      <c r="C8" s="23"/>
      <c r="D8" s="24">
        <v>20131</v>
      </c>
      <c r="E8" s="24" t="s">
        <v>168</v>
      </c>
      <c r="F8" s="31">
        <v>99.86</v>
      </c>
      <c r="G8" s="31">
        <v>91.86</v>
      </c>
      <c r="H8" s="31">
        <v>8</v>
      </c>
      <c r="I8" s="31"/>
      <c r="J8" s="31"/>
      <c r="K8" s="31"/>
    </row>
    <row r="9" s="11" customFormat="1" ht="22.5" customHeight="1" spans="1:11">
      <c r="A9" s="23" t="s">
        <v>165</v>
      </c>
      <c r="B9" s="23" t="s">
        <v>167</v>
      </c>
      <c r="C9" s="23" t="s">
        <v>169</v>
      </c>
      <c r="D9" s="24">
        <v>2013101</v>
      </c>
      <c r="E9" s="24" t="s">
        <v>170</v>
      </c>
      <c r="F9" s="31">
        <v>91.86</v>
      </c>
      <c r="G9" s="31">
        <v>91.86</v>
      </c>
      <c r="H9" s="31"/>
      <c r="I9" s="31"/>
      <c r="J9" s="31"/>
      <c r="K9" s="31"/>
    </row>
    <row r="10" ht="22.5" customHeight="1" spans="1:11">
      <c r="A10" s="23" t="s">
        <v>165</v>
      </c>
      <c r="B10" s="23" t="s">
        <v>167</v>
      </c>
      <c r="C10" s="23" t="s">
        <v>171</v>
      </c>
      <c r="D10" s="24">
        <v>2013102</v>
      </c>
      <c r="E10" s="24" t="s">
        <v>172</v>
      </c>
      <c r="F10" s="31">
        <v>8</v>
      </c>
      <c r="G10" s="31">
        <v>0</v>
      </c>
      <c r="H10" s="31">
        <v>8</v>
      </c>
      <c r="I10" s="31"/>
      <c r="J10" s="31"/>
      <c r="K10" s="3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18" sqref="K1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10" customWidth="1"/>
    <col min="5" max="5" width="20.1416666666667" customWidth="1"/>
    <col min="6" max="6" width="9.28333333333333" customWidth="1"/>
    <col min="7" max="7" width="7.14166666666667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99.86</v>
      </c>
      <c r="G6" s="19">
        <v>86.26</v>
      </c>
      <c r="H6" s="19">
        <v>13.6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23" t="s">
        <v>165</v>
      </c>
      <c r="B7" s="23"/>
      <c r="C7" s="23"/>
      <c r="D7" s="24">
        <v>129001</v>
      </c>
      <c r="E7" s="24" t="s">
        <v>166</v>
      </c>
      <c r="F7" s="31">
        <v>99.86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Format="1" ht="22.5" customHeight="1" spans="1:11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31">
        <v>99.86</v>
      </c>
      <c r="G8" s="31">
        <v>86.26</v>
      </c>
      <c r="H8" s="31">
        <v>13.6</v>
      </c>
      <c r="I8" s="31"/>
      <c r="J8" s="31"/>
      <c r="K8" s="31"/>
    </row>
    <row r="9" ht="22.5" customHeight="1" spans="1:20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31">
        <v>91.86</v>
      </c>
      <c r="G9" s="19">
        <v>86.26</v>
      </c>
      <c r="H9" s="19">
        <v>5.6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23" t="s">
        <v>165</v>
      </c>
      <c r="B10" s="23" t="s">
        <v>167</v>
      </c>
      <c r="C10" s="23" t="s">
        <v>171</v>
      </c>
      <c r="D10" s="24">
        <v>129001</v>
      </c>
      <c r="E10" s="24" t="s">
        <v>172</v>
      </c>
      <c r="F10" s="31">
        <v>8</v>
      </c>
      <c r="G10" s="19"/>
      <c r="H10" s="19">
        <v>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F15" sqref="F15"/>
    </sheetView>
  </sheetViews>
  <sheetFormatPr defaultColWidth="9" defaultRowHeight="13.5"/>
  <cols>
    <col min="1" max="2" width="4" customWidth="1"/>
    <col min="3" max="3" width="4.14166666666667" customWidth="1"/>
    <col min="4" max="4" width="10.4416666666667" customWidth="1"/>
    <col min="5" max="5" width="15.8583333333333" customWidth="1"/>
    <col min="6" max="6" width="9" customWidth="1"/>
    <col min="7" max="7" width="7.71666666666667" customWidth="1"/>
    <col min="8" max="8" width="6.28333333333333" customWidth="1"/>
    <col min="9" max="16" width="7.14166666666667" customWidth="1"/>
    <col min="17" max="17" width="5.85833333333333" customWidth="1"/>
    <col min="18" max="20" width="7.14166666666667" customWidth="1"/>
    <col min="21" max="21" width="9.225" customWidth="1"/>
    <col min="22" max="23" width="9.7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8"/>
      <c r="B6" s="18"/>
      <c r="C6" s="18"/>
      <c r="D6" s="18"/>
      <c r="E6" s="18" t="s">
        <v>135</v>
      </c>
      <c r="F6" s="19">
        <v>99.86</v>
      </c>
      <c r="G6" s="19">
        <v>91.86</v>
      </c>
      <c r="H6" s="19">
        <v>86.26</v>
      </c>
      <c r="I6" s="19">
        <v>5.6</v>
      </c>
      <c r="J6" s="19"/>
      <c r="K6" s="19">
        <v>8</v>
      </c>
      <c r="L6" s="19"/>
      <c r="M6" s="19">
        <v>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23" t="s">
        <v>165</v>
      </c>
      <c r="B7" s="23"/>
      <c r="C7" s="23"/>
      <c r="D7" s="24">
        <v>129001</v>
      </c>
      <c r="E7" s="24" t="s">
        <v>166</v>
      </c>
      <c r="F7" s="31">
        <v>99.86</v>
      </c>
      <c r="G7" s="19">
        <v>91.86</v>
      </c>
      <c r="H7" s="19">
        <v>86.26</v>
      </c>
      <c r="I7" s="19">
        <v>5.6</v>
      </c>
      <c r="J7" s="19"/>
      <c r="K7" s="19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customFormat="1" ht="22.5" customHeight="1" spans="1:21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31">
        <v>99.86</v>
      </c>
      <c r="G8" s="31">
        <v>91.86</v>
      </c>
      <c r="H8" s="31">
        <v>86.26</v>
      </c>
      <c r="I8" s="31">
        <v>5.6</v>
      </c>
      <c r="J8" s="31"/>
      <c r="K8" s="51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ht="22.5" customHeight="1" spans="1:21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31">
        <v>91.86</v>
      </c>
      <c r="G9" s="19">
        <v>91.86</v>
      </c>
      <c r="H9" s="19">
        <v>86.26</v>
      </c>
      <c r="I9" s="19">
        <v>5.6</v>
      </c>
      <c r="J9" s="19"/>
      <c r="K9" s="19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ht="22.5" customHeight="1" spans="1:21">
      <c r="A10" s="23" t="s">
        <v>165</v>
      </c>
      <c r="B10" s="23" t="s">
        <v>167</v>
      </c>
      <c r="C10" s="23" t="s">
        <v>171</v>
      </c>
      <c r="D10" s="24">
        <v>129001</v>
      </c>
      <c r="E10" s="24" t="s">
        <v>172</v>
      </c>
      <c r="F10" s="31">
        <v>8</v>
      </c>
      <c r="G10" s="19">
        <v>0</v>
      </c>
      <c r="H10" s="19"/>
      <c r="I10" s="19">
        <v>0</v>
      </c>
      <c r="J10" s="19"/>
      <c r="K10" s="19">
        <v>8</v>
      </c>
      <c r="L10" s="19"/>
      <c r="M10" s="19">
        <v>8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F41" sqref="F41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202</v>
      </c>
      <c r="B6" s="19">
        <v>99.86</v>
      </c>
      <c r="C6" s="18" t="s">
        <v>203</v>
      </c>
      <c r="D6" s="22">
        <v>99.86</v>
      </c>
      <c r="E6" s="2"/>
    </row>
    <row r="7" ht="20.25" customHeight="1" spans="1:5">
      <c r="A7" s="21" t="s">
        <v>204</v>
      </c>
      <c r="B7" s="47">
        <v>99.86</v>
      </c>
      <c r="C7" s="21" t="s">
        <v>40</v>
      </c>
      <c r="D7" s="48">
        <v>99.86</v>
      </c>
      <c r="E7" s="2"/>
    </row>
    <row r="8" ht="20.25" customHeight="1" spans="1:5">
      <c r="A8" s="21" t="s">
        <v>205</v>
      </c>
      <c r="B8" s="47">
        <v>99.86</v>
      </c>
      <c r="C8" s="21" t="s">
        <v>44</v>
      </c>
      <c r="D8" s="48"/>
      <c r="E8" s="2"/>
    </row>
    <row r="9" ht="30.75" customHeight="1" spans="1:5">
      <c r="A9" s="21" t="s">
        <v>47</v>
      </c>
      <c r="B9" s="47"/>
      <c r="C9" s="21" t="s">
        <v>48</v>
      </c>
      <c r="D9" s="48"/>
      <c r="E9" s="2"/>
    </row>
    <row r="10" ht="20.25" customHeight="1" spans="1:5">
      <c r="A10" s="21" t="s">
        <v>206</v>
      </c>
      <c r="B10" s="47"/>
      <c r="C10" s="21" t="s">
        <v>52</v>
      </c>
      <c r="D10" s="48"/>
      <c r="E10" s="2"/>
    </row>
    <row r="11" ht="20.25" customHeight="1" spans="1:5">
      <c r="A11" s="21" t="s">
        <v>207</v>
      </c>
      <c r="B11" s="47"/>
      <c r="C11" s="21" t="s">
        <v>56</v>
      </c>
      <c r="D11" s="48"/>
      <c r="E11" s="2"/>
    </row>
    <row r="12" ht="20.25" customHeight="1" spans="1:5">
      <c r="A12" s="21" t="s">
        <v>208</v>
      </c>
      <c r="B12" s="47"/>
      <c r="C12" s="21" t="s">
        <v>60</v>
      </c>
      <c r="D12" s="48"/>
      <c r="E12" s="2"/>
    </row>
    <row r="13" ht="20.25" customHeight="1" spans="1:5">
      <c r="A13" s="18" t="s">
        <v>209</v>
      </c>
      <c r="B13" s="19"/>
      <c r="C13" s="21" t="s">
        <v>64</v>
      </c>
      <c r="D13" s="48"/>
      <c r="E13" s="2"/>
    </row>
    <row r="14" ht="20.25" customHeight="1" spans="1:5">
      <c r="A14" s="21" t="s">
        <v>204</v>
      </c>
      <c r="B14" s="47"/>
      <c r="C14" s="21" t="s">
        <v>68</v>
      </c>
      <c r="D14" s="48"/>
      <c r="E14" s="2"/>
    </row>
    <row r="15" ht="20.25" customHeight="1" spans="1:5">
      <c r="A15" s="21" t="s">
        <v>206</v>
      </c>
      <c r="B15" s="47"/>
      <c r="C15" s="21" t="s">
        <v>72</v>
      </c>
      <c r="D15" s="48"/>
      <c r="E15" s="2"/>
    </row>
    <row r="16" ht="20.25" customHeight="1" spans="1:5">
      <c r="A16" s="21" t="s">
        <v>207</v>
      </c>
      <c r="B16" s="47"/>
      <c r="C16" s="21" t="s">
        <v>76</v>
      </c>
      <c r="D16" s="48"/>
      <c r="E16" s="2"/>
    </row>
    <row r="17" ht="20.25" customHeight="1" spans="1:5">
      <c r="A17" s="21" t="s">
        <v>208</v>
      </c>
      <c r="B17" s="47"/>
      <c r="C17" s="21" t="s">
        <v>80</v>
      </c>
      <c r="D17" s="48"/>
      <c r="E17" s="2"/>
    </row>
    <row r="18" ht="20.25" customHeight="1" spans="1:5">
      <c r="A18" s="21"/>
      <c r="B18" s="49"/>
      <c r="C18" s="21" t="s">
        <v>84</v>
      </c>
      <c r="D18" s="48"/>
      <c r="E18" s="2"/>
    </row>
    <row r="19" ht="20.25" customHeight="1" spans="1:5">
      <c r="A19" s="21"/>
      <c r="B19" s="21"/>
      <c r="C19" s="21" t="s">
        <v>88</v>
      </c>
      <c r="D19" s="48"/>
      <c r="E19" s="2"/>
    </row>
    <row r="20" ht="20.25" customHeight="1" spans="1:5">
      <c r="A20" s="21"/>
      <c r="B20" s="21"/>
      <c r="C20" s="21" t="s">
        <v>92</v>
      </c>
      <c r="D20" s="48"/>
      <c r="E20" s="2"/>
    </row>
    <row r="21" ht="20.25" customHeight="1" spans="1:5">
      <c r="A21" s="21"/>
      <c r="B21" s="21"/>
      <c r="C21" s="21" t="s">
        <v>96</v>
      </c>
      <c r="D21" s="48"/>
      <c r="E21" s="2"/>
    </row>
    <row r="22" ht="20.25" customHeight="1" spans="1:5">
      <c r="A22" s="21"/>
      <c r="B22" s="21"/>
      <c r="C22" s="21" t="s">
        <v>99</v>
      </c>
      <c r="D22" s="48"/>
      <c r="E22" s="2"/>
    </row>
    <row r="23" ht="20.25" customHeight="1" spans="1:5">
      <c r="A23" s="21"/>
      <c r="B23" s="21"/>
      <c r="C23" s="21" t="s">
        <v>102</v>
      </c>
      <c r="D23" s="48"/>
      <c r="E23" s="2"/>
    </row>
    <row r="24" ht="20.25" customHeight="1" spans="1:5">
      <c r="A24" s="21"/>
      <c r="B24" s="21"/>
      <c r="C24" s="21" t="s">
        <v>104</v>
      </c>
      <c r="D24" s="48"/>
      <c r="E24" s="2"/>
    </row>
    <row r="25" ht="20.25" customHeight="1" spans="1:5">
      <c r="A25" s="21"/>
      <c r="B25" s="21"/>
      <c r="C25" s="21" t="s">
        <v>106</v>
      </c>
      <c r="D25" s="48"/>
      <c r="E25" s="2"/>
    </row>
    <row r="26" ht="20.25" customHeight="1" spans="1:5">
      <c r="A26" s="21"/>
      <c r="B26" s="21"/>
      <c r="C26" s="21" t="s">
        <v>108</v>
      </c>
      <c r="D26" s="48"/>
      <c r="E26" s="2"/>
    </row>
    <row r="27" ht="20.25" customHeight="1" spans="1:5">
      <c r="A27" s="21"/>
      <c r="B27" s="21"/>
      <c r="C27" s="21" t="s">
        <v>110</v>
      </c>
      <c r="D27" s="48"/>
      <c r="E27" s="2"/>
    </row>
    <row r="28" ht="20.25" customHeight="1" spans="1:5">
      <c r="A28" s="21"/>
      <c r="B28" s="21"/>
      <c r="C28" s="21" t="s">
        <v>112</v>
      </c>
      <c r="D28" s="48"/>
      <c r="E28" s="2"/>
    </row>
    <row r="29" ht="20.25" customHeight="1" spans="1:5">
      <c r="A29" s="21"/>
      <c r="B29" s="21"/>
      <c r="C29" s="21" t="s">
        <v>114</v>
      </c>
      <c r="D29" s="48"/>
      <c r="E29" s="2"/>
    </row>
    <row r="30" ht="20.25" customHeight="1" spans="1:5">
      <c r="A30" s="21"/>
      <c r="B30" s="21"/>
      <c r="C30" s="21" t="s">
        <v>116</v>
      </c>
      <c r="D30" s="48"/>
      <c r="E30" s="2"/>
    </row>
    <row r="31" ht="20.25" customHeight="1" spans="1:5">
      <c r="A31" s="21"/>
      <c r="B31" s="21"/>
      <c r="C31" s="21" t="s">
        <v>118</v>
      </c>
      <c r="D31" s="48"/>
      <c r="E31" s="2"/>
    </row>
    <row r="32" ht="20.25" customHeight="1" spans="1:5">
      <c r="A32" s="21"/>
      <c r="B32" s="21"/>
      <c r="C32" s="21" t="s">
        <v>120</v>
      </c>
      <c r="D32" s="48"/>
      <c r="E32" s="2"/>
    </row>
    <row r="33" ht="20.25" customHeight="1" spans="1:5">
      <c r="A33" s="21"/>
      <c r="B33" s="21"/>
      <c r="C33" s="21" t="s">
        <v>122</v>
      </c>
      <c r="D33" s="48"/>
      <c r="E33" s="2"/>
    </row>
    <row r="34" ht="20.25" customHeight="1" spans="1:5">
      <c r="A34" s="21"/>
      <c r="B34" s="21"/>
      <c r="C34" s="21" t="s">
        <v>123</v>
      </c>
      <c r="D34" s="48"/>
      <c r="E34" s="2"/>
    </row>
    <row r="35" ht="20.25" customHeight="1" spans="1:5">
      <c r="A35" s="21"/>
      <c r="B35" s="21"/>
      <c r="C35" s="21" t="s">
        <v>124</v>
      </c>
      <c r="D35" s="48"/>
      <c r="E35" s="2"/>
    </row>
    <row r="36" ht="20.25" customHeight="1" spans="1:5">
      <c r="A36" s="21"/>
      <c r="B36" s="21"/>
      <c r="C36" s="21" t="s">
        <v>125</v>
      </c>
      <c r="D36" s="48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210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99.86</v>
      </c>
      <c r="C40" s="6" t="s">
        <v>212</v>
      </c>
      <c r="D40" s="22">
        <v>99.86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25" sqref="K25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/>
      <c r="G7" s="19"/>
      <c r="H7" s="19"/>
      <c r="I7" s="19"/>
      <c r="J7" s="19"/>
      <c r="K7" s="19"/>
    </row>
    <row r="8" ht="22.5" customHeight="1" spans="1:11">
      <c r="A8" s="23" t="s">
        <v>165</v>
      </c>
      <c r="B8" s="23"/>
      <c r="C8" s="23"/>
      <c r="D8" s="24">
        <v>129001</v>
      </c>
      <c r="E8" s="24" t="s">
        <v>166</v>
      </c>
      <c r="F8" s="31">
        <v>99.86</v>
      </c>
      <c r="G8" s="19">
        <v>91.86</v>
      </c>
      <c r="H8" s="19">
        <v>86.26</v>
      </c>
      <c r="I8" s="19">
        <v>0</v>
      </c>
      <c r="J8" s="19">
        <v>5.6</v>
      </c>
      <c r="K8" s="19">
        <v>8</v>
      </c>
    </row>
    <row r="9" customFormat="1" ht="22.5" customHeight="1" spans="1:11">
      <c r="A9" s="23" t="s">
        <v>165</v>
      </c>
      <c r="B9" s="23" t="s">
        <v>167</v>
      </c>
      <c r="C9" s="23"/>
      <c r="D9" s="24">
        <v>129001</v>
      </c>
      <c r="E9" s="24" t="s">
        <v>168</v>
      </c>
      <c r="F9" s="31">
        <v>99.86</v>
      </c>
      <c r="G9" s="31">
        <v>91.86</v>
      </c>
      <c r="H9" s="31">
        <v>86.26</v>
      </c>
      <c r="I9" s="31"/>
      <c r="J9" s="31">
        <v>5.6</v>
      </c>
      <c r="K9" s="31"/>
    </row>
    <row r="10" ht="22.5" customHeight="1" spans="1:11">
      <c r="A10" s="23" t="s">
        <v>165</v>
      </c>
      <c r="B10" s="23" t="s">
        <v>167</v>
      </c>
      <c r="C10" s="23" t="s">
        <v>169</v>
      </c>
      <c r="D10" s="24">
        <v>129001</v>
      </c>
      <c r="E10" s="24" t="s">
        <v>170</v>
      </c>
      <c r="F10" s="31">
        <v>91.86</v>
      </c>
      <c r="G10" s="19">
        <v>91.86</v>
      </c>
      <c r="H10" s="19">
        <v>86.26</v>
      </c>
      <c r="I10" s="19">
        <v>0</v>
      </c>
      <c r="J10" s="19">
        <v>5.6</v>
      </c>
      <c r="K10" s="19"/>
    </row>
    <row r="11" ht="22.5" customHeight="1" spans="1:11">
      <c r="A11" s="23" t="s">
        <v>165</v>
      </c>
      <c r="B11" s="23" t="s">
        <v>167</v>
      </c>
      <c r="C11" s="23" t="s">
        <v>171</v>
      </c>
      <c r="D11" s="24">
        <v>129001</v>
      </c>
      <c r="E11" s="24" t="s">
        <v>172</v>
      </c>
      <c r="F11" s="31">
        <v>8</v>
      </c>
      <c r="G11" s="19"/>
      <c r="H11" s="19"/>
      <c r="I11" s="19"/>
      <c r="J11" s="19"/>
      <c r="K11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2" sqref="A2:C2"/>
    </sheetView>
  </sheetViews>
  <sheetFormatPr defaultColWidth="6.88333333333333" defaultRowHeight="12.75" customHeight="1"/>
  <cols>
    <col min="1" max="1" width="23.6333333333333" style="32" customWidth="1"/>
    <col min="2" max="2" width="27.1333333333333" style="32" customWidth="1"/>
    <col min="3" max="3" width="28" style="32" customWidth="1"/>
    <col min="4" max="221" width="6.13333333333333" style="32" customWidth="1"/>
    <col min="222" max="225" width="6.88333333333333" style="32" customWidth="1"/>
    <col min="226" max="16384" width="6.88333333333333" style="32"/>
  </cols>
  <sheetData>
    <row r="1" s="32" customFormat="1" ht="23.25" customHeight="1" spans="2:221">
      <c r="B1" s="34"/>
      <c r="C1" s="15" t="s">
        <v>216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</row>
    <row r="2" s="32" customFormat="1" ht="45" customHeight="1" spans="1:221">
      <c r="A2" s="36" t="s">
        <v>217</v>
      </c>
      <c r="B2" s="36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</row>
    <row r="3" s="32" customFormat="1" ht="23.25" customHeight="1" spans="3:221">
      <c r="C3" s="37" t="s">
        <v>218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</row>
    <row r="4" s="32" customFormat="1" ht="23.1" customHeight="1" spans="1:221">
      <c r="A4" s="38" t="s">
        <v>219</v>
      </c>
      <c r="B4" s="38" t="s">
        <v>220</v>
      </c>
      <c r="C4" s="38" t="s">
        <v>221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</row>
    <row r="5" s="33" customFormat="1" ht="23.1" customHeight="1" spans="1:221">
      <c r="A5" s="44"/>
      <c r="B5" s="45" t="s">
        <v>135</v>
      </c>
      <c r="C5" s="46">
        <v>91.86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</row>
    <row r="6" s="32" customFormat="1" ht="23.1" customHeight="1" spans="1:221">
      <c r="A6" s="44" t="s">
        <v>222</v>
      </c>
      <c r="B6" s="45" t="s">
        <v>177</v>
      </c>
      <c r="C6" s="46">
        <v>86.26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</row>
    <row r="7" s="32" customFormat="1" ht="23.1" customHeight="1" spans="1:221">
      <c r="A7" s="44" t="s">
        <v>223</v>
      </c>
      <c r="B7" s="45" t="s">
        <v>224</v>
      </c>
      <c r="C7" s="46">
        <v>55.54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</row>
    <row r="8" s="32" customFormat="1" ht="23.1" customHeight="1" spans="1:221">
      <c r="A8" s="44" t="s">
        <v>225</v>
      </c>
      <c r="B8" s="45" t="s">
        <v>226</v>
      </c>
      <c r="C8" s="46">
        <v>18.11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</row>
    <row r="9" s="32" customFormat="1" ht="23.1" customHeight="1" spans="1:221">
      <c r="A9" s="44" t="s">
        <v>227</v>
      </c>
      <c r="B9" s="45" t="s">
        <v>228</v>
      </c>
      <c r="C9" s="46">
        <v>7.23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</row>
    <row r="10" s="32" customFormat="1" ht="23.1" customHeight="1" spans="1:221">
      <c r="A10" s="44" t="s">
        <v>229</v>
      </c>
      <c r="B10" s="45" t="s">
        <v>230</v>
      </c>
      <c r="C10" s="46">
        <v>5.38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</row>
    <row r="11" s="32" customFormat="1" ht="23.1" customHeight="1" spans="1:221">
      <c r="A11" s="44" t="s">
        <v>231</v>
      </c>
      <c r="B11" s="45" t="s">
        <v>178</v>
      </c>
      <c r="C11" s="4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</row>
    <row r="12" s="32" customFormat="1" ht="23.1" customHeight="1" spans="1:221">
      <c r="A12" s="44" t="s">
        <v>232</v>
      </c>
      <c r="B12" s="45" t="s">
        <v>233</v>
      </c>
      <c r="C12" s="46">
        <v>5.6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</row>
    <row r="13" s="32" customFormat="1" ht="23.1" customHeight="1" spans="1:221">
      <c r="A13" s="44" t="s">
        <v>234</v>
      </c>
      <c r="B13" s="45" t="s">
        <v>235</v>
      </c>
      <c r="C13" s="4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</row>
    <row r="14" s="32" customFormat="1" ht="23.1" customHeight="1" spans="1:221">
      <c r="A14" s="44" t="s">
        <v>236</v>
      </c>
      <c r="B14" s="45" t="s">
        <v>237</v>
      </c>
      <c r="C14" s="4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</row>
    <row r="15" s="32" customFormat="1" ht="23.1" customHeight="1" spans="1:221">
      <c r="A15" s="44" t="s">
        <v>238</v>
      </c>
      <c r="B15" s="45" t="s">
        <v>239</v>
      </c>
      <c r="C15" s="4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</row>
    <row r="16" s="32" customFormat="1" ht="23.1" customHeight="1" spans="1:221">
      <c r="A16" s="44" t="s">
        <v>240</v>
      </c>
      <c r="B16" s="45" t="s">
        <v>241</v>
      </c>
      <c r="C16" s="4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</row>
    <row r="17" s="32" customFormat="1" ht="23" customHeight="1" spans="1:221">
      <c r="A17" s="44" t="s">
        <v>242</v>
      </c>
      <c r="B17" s="45" t="s">
        <v>243</v>
      </c>
      <c r="C17" s="4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</row>
    <row r="18" s="32" customFormat="1" ht="23" customHeight="1" spans="1:221">
      <c r="A18" s="44" t="s">
        <v>244</v>
      </c>
      <c r="B18" s="45" t="s">
        <v>245</v>
      </c>
      <c r="C18" s="4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</row>
    <row r="19" s="32" customFormat="1" ht="23.1" customHeight="1" spans="1:221">
      <c r="A19" s="44" t="s">
        <v>246</v>
      </c>
      <c r="B19" s="45" t="s">
        <v>185</v>
      </c>
      <c r="C19" s="46"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</row>
    <row r="20" s="32" customFormat="1" ht="23.1" customHeight="1" spans="1:3">
      <c r="A20" s="44" t="s">
        <v>247</v>
      </c>
      <c r="B20" s="45" t="s">
        <v>248</v>
      </c>
      <c r="C20" s="46"/>
    </row>
    <row r="21" s="32" customFormat="1" ht="23.1" customHeight="1" spans="1:221">
      <c r="A21" s="44" t="s">
        <v>249</v>
      </c>
      <c r="B21" s="45" t="s">
        <v>250</v>
      </c>
      <c r="C21" s="4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</row>
    <row r="22" s="32" customFormat="1" ht="23.1" customHeight="1" spans="1:3">
      <c r="A22" s="44" t="s">
        <v>251</v>
      </c>
      <c r="B22" s="45" t="s">
        <v>252</v>
      </c>
      <c r="C22" s="46"/>
    </row>
    <row r="23" s="32" customFormat="1" ht="23.1" customHeight="1"/>
    <row r="24" s="32" customFormat="1" ht="23.1" customHeight="1"/>
    <row r="25" s="32" customFormat="1" ht="23.1" customHeight="1"/>
    <row r="26" s="32" customFormat="1" ht="23.1" customHeight="1"/>
    <row r="27" s="32" customFormat="1" ht="23.1" customHeight="1"/>
    <row r="28" s="32" customFormat="1" ht="23.1" customHeight="1"/>
    <row r="29" s="32" customFormat="1" ht="23.1" customHeight="1"/>
    <row r="30" s="32" customFormat="1" ht="23.1" customHeight="1"/>
    <row r="31" s="32" customFormat="1" ht="23.1" customHeight="1"/>
    <row r="32" s="32" customFormat="1" ht="23.1" customHeight="1"/>
    <row r="33" s="32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opLeftCell="A19" workbookViewId="0">
      <selection activeCell="O11" sqref="O11"/>
    </sheetView>
  </sheetViews>
  <sheetFormatPr defaultColWidth="6.88333333333333" defaultRowHeight="11.25"/>
  <cols>
    <col min="1" max="1" width="19" style="32" customWidth="1"/>
    <col min="2" max="2" width="30.3833333333333" style="32" customWidth="1"/>
    <col min="3" max="3" width="28" style="32" customWidth="1"/>
    <col min="4" max="199" width="6.13333333333333" style="32" customWidth="1"/>
    <col min="200" max="203" width="6.88333333333333" style="32" customWidth="1"/>
    <col min="204" max="16384" width="6.88333333333333" style="32"/>
  </cols>
  <sheetData>
    <row r="1" s="32" customFormat="1" ht="23.25" customHeight="1" spans="2:199">
      <c r="B1" s="34"/>
      <c r="C1" s="15" t="s">
        <v>253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</row>
    <row r="2" s="32" customFormat="1" ht="45" customHeight="1" spans="1:199">
      <c r="A2" s="36" t="s">
        <v>254</v>
      </c>
      <c r="B2" s="36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</row>
    <row r="3" s="32" customFormat="1" ht="23.25" customHeight="1" spans="3:199">
      <c r="C3" s="37" t="s">
        <v>218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</row>
    <row r="4" s="32" customFormat="1" ht="23.1" customHeight="1" spans="1:199">
      <c r="A4" s="38" t="s">
        <v>255</v>
      </c>
      <c r="B4" s="38" t="s">
        <v>256</v>
      </c>
      <c r="C4" s="38" t="s">
        <v>221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</row>
    <row r="5" s="33" customFormat="1" ht="23.1" customHeight="1" spans="1:199">
      <c r="A5" s="39"/>
      <c r="B5" s="40" t="s">
        <v>135</v>
      </c>
      <c r="C5" s="41">
        <v>91.86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</row>
    <row r="6" s="32" customFormat="1" ht="23.1" customHeight="1" spans="1:199">
      <c r="A6" s="39" t="s">
        <v>257</v>
      </c>
      <c r="B6" s="40" t="s">
        <v>193</v>
      </c>
      <c r="C6" s="41">
        <v>86.26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</row>
    <row r="7" s="32" customFormat="1" ht="23.1" customHeight="1" spans="1:199">
      <c r="A7" s="39" t="s">
        <v>258</v>
      </c>
      <c r="B7" s="40" t="s">
        <v>259</v>
      </c>
      <c r="C7" s="41">
        <v>22.68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</row>
    <row r="8" s="32" customFormat="1" ht="23.1" customHeight="1" spans="1:199">
      <c r="A8" s="39" t="s">
        <v>260</v>
      </c>
      <c r="B8" s="40" t="s">
        <v>261</v>
      </c>
      <c r="C8" s="41">
        <v>17.17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</row>
    <row r="9" s="32" customFormat="1" ht="23.1" customHeight="1" spans="1:199">
      <c r="A9" s="39" t="s">
        <v>262</v>
      </c>
      <c r="B9" s="40" t="s">
        <v>263</v>
      </c>
      <c r="C9" s="41">
        <v>1.89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</row>
    <row r="10" s="32" customFormat="1" ht="23.1" customHeight="1" spans="1:199">
      <c r="A10" s="39" t="s">
        <v>264</v>
      </c>
      <c r="B10" s="40" t="s">
        <v>265</v>
      </c>
      <c r="C10" s="41"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</row>
    <row r="11" s="32" customFormat="1" ht="23.1" customHeight="1" spans="1:199">
      <c r="A11" s="39" t="s">
        <v>266</v>
      </c>
      <c r="B11" s="40" t="s">
        <v>267</v>
      </c>
      <c r="C11" s="41">
        <v>8.73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</row>
    <row r="12" s="32" customFormat="1" ht="23.1" customHeight="1" spans="1:199">
      <c r="A12" s="39" t="s">
        <v>268</v>
      </c>
      <c r="B12" s="40" t="s">
        <v>269</v>
      </c>
      <c r="C12" s="41">
        <v>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</row>
    <row r="13" s="32" customFormat="1" ht="23.1" customHeight="1" spans="1:199">
      <c r="A13" s="39" t="s">
        <v>270</v>
      </c>
      <c r="B13" s="40" t="s">
        <v>271</v>
      </c>
      <c r="C13" s="41">
        <f>4.56+4.82</f>
        <v>9.38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</row>
    <row r="14" s="32" customFormat="1" ht="23.1" customHeight="1" spans="1:199">
      <c r="A14" s="39" t="s">
        <v>272</v>
      </c>
      <c r="B14" s="40" t="s">
        <v>273</v>
      </c>
      <c r="C14" s="4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</row>
    <row r="15" s="32" customFormat="1" ht="23.1" customHeight="1" spans="1:199">
      <c r="A15" s="39" t="s">
        <v>274</v>
      </c>
      <c r="B15" s="40" t="s">
        <v>228</v>
      </c>
      <c r="C15" s="41">
        <v>7.23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</row>
    <row r="16" s="32" customFormat="1" ht="23.1" customHeight="1" spans="1:199">
      <c r="A16" s="39" t="s">
        <v>275</v>
      </c>
      <c r="B16" s="40" t="s">
        <v>276</v>
      </c>
      <c r="C16" s="41">
        <f>4.8+0.38</f>
        <v>5.18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</row>
    <row r="17" s="32" customFormat="1" ht="23.1" customHeight="1" spans="1:199">
      <c r="A17" s="39" t="s">
        <v>277</v>
      </c>
      <c r="B17" s="40" t="s">
        <v>278</v>
      </c>
      <c r="C17" s="41">
        <v>5.6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</row>
    <row r="18" s="32" customFormat="1" ht="23.1" customHeight="1" spans="1:199">
      <c r="A18" s="39" t="s">
        <v>279</v>
      </c>
      <c r="B18" s="40" t="s">
        <v>280</v>
      </c>
      <c r="C18" s="4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</row>
    <row r="19" s="32" customFormat="1" ht="23.1" customHeight="1" spans="1:199">
      <c r="A19" s="39" t="s">
        <v>281</v>
      </c>
      <c r="B19" s="40" t="s">
        <v>282</v>
      </c>
      <c r="C19" s="4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</row>
    <row r="20" s="32" customFormat="1" ht="23.1" customHeight="1" spans="1:199">
      <c r="A20" s="39" t="s">
        <v>283</v>
      </c>
      <c r="B20" s="40" t="s">
        <v>284</v>
      </c>
      <c r="C20" s="4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</row>
    <row r="21" s="32" customFormat="1" ht="23.1" customHeight="1" spans="1:199">
      <c r="A21" s="39" t="s">
        <v>285</v>
      </c>
      <c r="B21" s="40" t="s">
        <v>286</v>
      </c>
      <c r="C21" s="41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</row>
    <row r="22" s="32" customFormat="1" ht="23.1" customHeight="1" spans="1:199">
      <c r="A22" s="39" t="s">
        <v>287</v>
      </c>
      <c r="B22" s="40" t="s">
        <v>288</v>
      </c>
      <c r="C22" s="4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</row>
    <row r="23" s="32" customFormat="1" ht="23.1" customHeight="1" spans="1:199">
      <c r="A23" s="39" t="s">
        <v>289</v>
      </c>
      <c r="B23" s="40" t="s">
        <v>290</v>
      </c>
      <c r="C23" s="4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</row>
    <row r="24" s="32" customFormat="1" ht="23.1" customHeight="1" spans="1:199">
      <c r="A24" s="39" t="s">
        <v>291</v>
      </c>
      <c r="B24" s="40" t="s">
        <v>292</v>
      </c>
      <c r="C24" s="4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</row>
    <row r="25" s="32" customFormat="1" ht="23.1" customHeight="1" spans="1:199">
      <c r="A25" s="39" t="s">
        <v>293</v>
      </c>
      <c r="B25" s="40" t="s">
        <v>294</v>
      </c>
      <c r="C25" s="4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</row>
    <row r="26" s="32" customFormat="1" ht="23.1" customHeight="1" spans="1:199">
      <c r="A26" s="39" t="s">
        <v>295</v>
      </c>
      <c r="B26" s="40" t="s">
        <v>243</v>
      </c>
      <c r="C26" s="4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</row>
    <row r="27" s="32" customFormat="1" ht="23.1" customHeight="1" spans="1:199">
      <c r="A27" s="39" t="s">
        <v>296</v>
      </c>
      <c r="B27" s="40" t="s">
        <v>235</v>
      </c>
      <c r="C27" s="4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</row>
    <row r="28" s="32" customFormat="1" ht="23.1" customHeight="1" spans="1:3">
      <c r="A28" s="39" t="s">
        <v>297</v>
      </c>
      <c r="B28" s="40" t="s">
        <v>237</v>
      </c>
      <c r="C28" s="41"/>
    </row>
    <row r="29" s="32" customFormat="1" ht="23.1" customHeight="1" spans="1:199">
      <c r="A29" s="39" t="s">
        <v>298</v>
      </c>
      <c r="B29" s="40" t="s">
        <v>299</v>
      </c>
      <c r="C29" s="41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</row>
    <row r="30" s="32" customFormat="1" ht="23.1" customHeight="1" spans="1:199">
      <c r="A30" s="39" t="s">
        <v>300</v>
      </c>
      <c r="B30" s="40" t="s">
        <v>239</v>
      </c>
      <c r="C30" s="41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</row>
    <row r="31" s="32" customFormat="1" ht="23.1" customHeight="1" spans="1:199">
      <c r="A31" s="39" t="s">
        <v>301</v>
      </c>
      <c r="B31" s="40" t="s">
        <v>302</v>
      </c>
      <c r="C31" s="41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</row>
    <row r="32" s="32" customFormat="1" ht="23.1" customHeight="1" spans="1:199">
      <c r="A32" s="39" t="s">
        <v>303</v>
      </c>
      <c r="B32" s="40" t="s">
        <v>304</v>
      </c>
      <c r="C32" s="4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</row>
    <row r="33" s="32" customFormat="1" ht="23.1" customHeight="1" spans="1:199">
      <c r="A33" s="39" t="s">
        <v>305</v>
      </c>
      <c r="B33" s="40" t="s">
        <v>241</v>
      </c>
      <c r="C33" s="41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</row>
    <row r="34" s="32" customFormat="1" ht="23.1" customHeight="1" spans="1:199">
      <c r="A34" s="39" t="s">
        <v>306</v>
      </c>
      <c r="B34" s="40" t="s">
        <v>307</v>
      </c>
      <c r="C34" s="41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</row>
    <row r="35" s="32" customFormat="1" ht="23.1" customHeight="1" spans="1:199">
      <c r="A35" s="39" t="s">
        <v>308</v>
      </c>
      <c r="B35" s="40" t="s">
        <v>309</v>
      </c>
      <c r="C35" s="4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</row>
    <row r="36" s="32" customFormat="1" ht="23.1" customHeight="1" spans="1:199">
      <c r="A36" s="39" t="s">
        <v>310</v>
      </c>
      <c r="B36" s="40" t="s">
        <v>185</v>
      </c>
      <c r="C36" s="41">
        <v>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</row>
    <row r="37" s="32" customFormat="1" ht="23.1" customHeight="1" spans="1:3">
      <c r="A37" s="39" t="s">
        <v>311</v>
      </c>
      <c r="B37" s="40" t="s">
        <v>312</v>
      </c>
      <c r="C37" s="41"/>
    </row>
    <row r="38" s="32" customFormat="1" ht="23.1" customHeight="1" spans="1:3">
      <c r="A38" s="39" t="s">
        <v>313</v>
      </c>
      <c r="B38" s="40" t="s">
        <v>314</v>
      </c>
      <c r="C38" s="41"/>
    </row>
    <row r="39" s="32" customFormat="1" ht="23.1" customHeight="1" spans="1:3">
      <c r="A39" s="39" t="s">
        <v>315</v>
      </c>
      <c r="B39" s="40" t="s">
        <v>316</v>
      </c>
      <c r="C39" s="41"/>
    </row>
    <row r="40" s="32" customFormat="1" ht="23.1" customHeight="1" spans="1:3">
      <c r="A40" s="39" t="s">
        <v>317</v>
      </c>
      <c r="B40" s="40" t="s">
        <v>318</v>
      </c>
      <c r="C40" s="41"/>
    </row>
    <row r="41" s="32" customFormat="1" ht="23.1" customHeight="1" spans="1:3">
      <c r="A41" s="39" t="s">
        <v>319</v>
      </c>
      <c r="B41" s="40" t="s">
        <v>320</v>
      </c>
      <c r="C41" s="41"/>
    </row>
    <row r="42" s="32" customFormat="1" ht="23.1" customHeight="1"/>
    <row r="43" s="32" customFormat="1" ht="23.1" customHeight="1"/>
    <row r="44" s="32" customFormat="1" ht="23.1" customHeight="1"/>
    <row r="45" s="32" customFormat="1" ht="23.1" customHeight="1"/>
    <row r="46" s="32" customFormat="1" ht="23.1" customHeight="1"/>
    <row r="47" s="32" customFormat="1" ht="23.1" customHeight="1"/>
    <row r="48" s="32" customFormat="1" ht="23.1" customHeight="1"/>
    <row r="49" s="32" customFormat="1" ht="23.1" customHeight="1"/>
    <row r="50" s="32" customFormat="1" ht="23.1" customHeight="1"/>
    <row r="51" s="32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24" sqref="K24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135</v>
      </c>
      <c r="M5" s="6" t="s">
        <v>193</v>
      </c>
      <c r="N5" s="6" t="s">
        <v>324</v>
      </c>
    </row>
    <row r="6" ht="22.5" customHeight="1" spans="1:14">
      <c r="A6" s="21"/>
      <c r="B6" s="21"/>
      <c r="C6" s="21"/>
      <c r="D6" s="18"/>
      <c r="E6" s="18" t="s">
        <v>135</v>
      </c>
      <c r="F6" s="19">
        <v>86.26</v>
      </c>
      <c r="G6" s="22">
        <v>86.26</v>
      </c>
      <c r="H6" s="22"/>
      <c r="I6" s="22"/>
      <c r="J6" s="22"/>
      <c r="K6" s="22"/>
      <c r="L6" s="22"/>
      <c r="M6" s="22"/>
      <c r="N6" s="22"/>
    </row>
    <row r="7" ht="22.5" customHeight="1" spans="1:14">
      <c r="A7" s="23" t="s">
        <v>165</v>
      </c>
      <c r="B7" s="23"/>
      <c r="C7" s="23"/>
      <c r="D7" s="24">
        <v>129001</v>
      </c>
      <c r="E7" s="24" t="s">
        <v>166</v>
      </c>
      <c r="F7" s="31">
        <v>86.26</v>
      </c>
      <c r="G7" s="22">
        <v>86.26</v>
      </c>
      <c r="H7" s="22">
        <v>55.74</v>
      </c>
      <c r="I7" s="22">
        <v>18.11</v>
      </c>
      <c r="J7" s="22">
        <v>7.23</v>
      </c>
      <c r="K7" s="22">
        <v>5.18</v>
      </c>
      <c r="L7" s="22"/>
      <c r="M7" s="22"/>
      <c r="N7" s="22"/>
    </row>
    <row r="8" customFormat="1" ht="22.5" customHeight="1" spans="1:11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31">
        <v>86.26</v>
      </c>
      <c r="G8" s="31">
        <v>86.26</v>
      </c>
      <c r="H8" s="31">
        <v>55.74</v>
      </c>
      <c r="I8" s="31">
        <v>18.11</v>
      </c>
      <c r="J8" s="31">
        <v>7.23</v>
      </c>
      <c r="K8" s="31">
        <v>5.18</v>
      </c>
    </row>
    <row r="9" ht="22.5" customHeight="1" spans="1:14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31">
        <v>86.26</v>
      </c>
      <c r="G9" s="22">
        <v>86.26</v>
      </c>
      <c r="H9" s="22">
        <v>55.74</v>
      </c>
      <c r="I9" s="22">
        <v>18.11</v>
      </c>
      <c r="J9" s="22">
        <v>7.23</v>
      </c>
      <c r="K9" s="22">
        <v>5.18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8" sqref="A8:E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2" width="7.71666666666667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323</v>
      </c>
      <c r="S4" s="6" t="s">
        <v>327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135</v>
      </c>
      <c r="M5" s="6" t="s">
        <v>267</v>
      </c>
      <c r="N5" s="6" t="s">
        <v>269</v>
      </c>
      <c r="O5" s="6" t="s">
        <v>332</v>
      </c>
      <c r="P5" s="6" t="s">
        <v>333</v>
      </c>
      <c r="Q5" s="6" t="s">
        <v>334</v>
      </c>
      <c r="R5" s="6"/>
      <c r="S5" s="6" t="s">
        <v>135</v>
      </c>
      <c r="T5" s="6" t="s">
        <v>335</v>
      </c>
      <c r="U5" s="6" t="s">
        <v>336</v>
      </c>
      <c r="V5" s="6" t="s">
        <v>276</v>
      </c>
    </row>
    <row r="6" ht="22.5" customHeight="1" spans="1:22">
      <c r="A6" s="21"/>
      <c r="B6" s="21"/>
      <c r="C6" s="21"/>
      <c r="D6" s="18"/>
      <c r="E6" s="18" t="s">
        <v>135</v>
      </c>
      <c r="F6" s="19">
        <v>86.26</v>
      </c>
      <c r="G6" s="19">
        <v>55.74</v>
      </c>
      <c r="H6" s="19">
        <v>22.68</v>
      </c>
      <c r="I6" s="19">
        <v>17.17</v>
      </c>
      <c r="J6" s="19">
        <v>1.89</v>
      </c>
      <c r="K6" s="19">
        <v>14</v>
      </c>
      <c r="L6" s="19">
        <v>16.11</v>
      </c>
      <c r="M6" s="19">
        <v>8.73</v>
      </c>
      <c r="N6" s="19">
        <v>0</v>
      </c>
      <c r="O6" s="19">
        <v>7.38</v>
      </c>
      <c r="P6" s="19"/>
      <c r="Q6" s="19"/>
      <c r="R6" s="19">
        <v>7.23</v>
      </c>
      <c r="S6" s="19">
        <v>5.18</v>
      </c>
      <c r="T6" s="19"/>
      <c r="U6" s="19"/>
      <c r="V6" s="19">
        <v>5.18</v>
      </c>
    </row>
    <row r="7" ht="22.5" customHeight="1" spans="1:22">
      <c r="A7" s="23" t="s">
        <v>165</v>
      </c>
      <c r="B7" s="23"/>
      <c r="C7" s="23"/>
      <c r="D7" s="24">
        <v>129001</v>
      </c>
      <c r="E7" s="24" t="s">
        <v>166</v>
      </c>
      <c r="F7" s="31">
        <v>86.26</v>
      </c>
      <c r="G7" s="19">
        <v>55.74</v>
      </c>
      <c r="H7" s="19">
        <v>22.68</v>
      </c>
      <c r="I7" s="19">
        <v>17.17</v>
      </c>
      <c r="J7" s="19">
        <v>1.89</v>
      </c>
      <c r="K7" s="19">
        <v>14</v>
      </c>
      <c r="L7" s="19">
        <v>16.11</v>
      </c>
      <c r="M7" s="19">
        <v>8.73</v>
      </c>
      <c r="N7" s="19">
        <v>0</v>
      </c>
      <c r="O7" s="19">
        <v>7.38</v>
      </c>
      <c r="P7" s="19"/>
      <c r="Q7" s="19"/>
      <c r="R7" s="19">
        <v>7.23</v>
      </c>
      <c r="S7" s="19">
        <v>5.18</v>
      </c>
      <c r="T7" s="19"/>
      <c r="U7" s="19"/>
      <c r="V7" s="19">
        <v>5.18</v>
      </c>
    </row>
    <row r="8" ht="22.5" customHeight="1" spans="1:22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31">
        <v>86.26</v>
      </c>
      <c r="G8" s="19">
        <v>55.74</v>
      </c>
      <c r="H8" s="19">
        <v>22.68</v>
      </c>
      <c r="I8" s="19">
        <v>17.17</v>
      </c>
      <c r="J8" s="19">
        <v>1.89</v>
      </c>
      <c r="K8" s="19">
        <v>14</v>
      </c>
      <c r="L8" s="19">
        <v>16.11</v>
      </c>
      <c r="M8" s="19">
        <v>8.73</v>
      </c>
      <c r="N8" s="19">
        <v>0</v>
      </c>
      <c r="O8" s="19">
        <v>7.38</v>
      </c>
      <c r="P8" s="19"/>
      <c r="Q8" s="19"/>
      <c r="R8" s="19">
        <v>7.23</v>
      </c>
      <c r="S8" s="19">
        <v>5.18</v>
      </c>
      <c r="T8" s="19"/>
      <c r="U8" s="19"/>
      <c r="V8" s="19">
        <v>5.18</v>
      </c>
    </row>
    <row r="9" ht="22.5" customHeight="1" spans="1:22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31">
        <v>86.26</v>
      </c>
      <c r="G9" s="19">
        <v>55.74</v>
      </c>
      <c r="H9" s="19">
        <v>22.68</v>
      </c>
      <c r="I9" s="19">
        <v>17.17</v>
      </c>
      <c r="J9" s="19">
        <v>1.89</v>
      </c>
      <c r="K9" s="19">
        <v>14</v>
      </c>
      <c r="L9" s="19">
        <v>16.11</v>
      </c>
      <c r="M9" s="19">
        <v>8.73</v>
      </c>
      <c r="N9" s="19">
        <v>0</v>
      </c>
      <c r="O9" s="19">
        <v>7.38</v>
      </c>
      <c r="P9" s="19"/>
      <c r="Q9" s="19"/>
      <c r="R9" s="19">
        <v>7.23</v>
      </c>
      <c r="S9" s="19">
        <v>5.18</v>
      </c>
      <c r="T9" s="19"/>
      <c r="U9" s="19"/>
      <c r="V9" s="19">
        <v>5.18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8" sqref="$A8:$XF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338</v>
      </c>
      <c r="H4" s="6" t="s">
        <v>339</v>
      </c>
      <c r="I4" s="6" t="s">
        <v>340</v>
      </c>
      <c r="J4" s="6" t="s">
        <v>341</v>
      </c>
      <c r="K4" s="6" t="s">
        <v>342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/>
      <c r="E6" s="18" t="s">
        <v>135</v>
      </c>
      <c r="F6" s="19">
        <v>0</v>
      </c>
      <c r="G6" s="19"/>
      <c r="H6" s="19"/>
      <c r="I6" s="19"/>
      <c r="J6" s="19"/>
      <c r="K6" s="19"/>
    </row>
    <row r="7" ht="22.5" customHeight="1" spans="1:11">
      <c r="A7" s="23" t="s">
        <v>165</v>
      </c>
      <c r="B7" s="23"/>
      <c r="C7" s="23"/>
      <c r="D7" s="24">
        <v>129001</v>
      </c>
      <c r="E7" s="24" t="s">
        <v>166</v>
      </c>
      <c r="F7" s="19">
        <v>0</v>
      </c>
      <c r="G7" s="19"/>
      <c r="H7" s="19"/>
      <c r="I7" s="19"/>
      <c r="J7" s="19"/>
      <c r="K7" s="19"/>
    </row>
    <row r="8" ht="22.5" customHeight="1" spans="1:11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19">
        <v>0</v>
      </c>
      <c r="G8" s="19"/>
      <c r="H8" s="19"/>
      <c r="I8" s="19"/>
      <c r="J8" s="19"/>
      <c r="K8" s="19"/>
    </row>
    <row r="9" ht="22.5" customHeight="1" spans="1:11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19">
        <v>0</v>
      </c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L8" sqref="L8:R9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343</v>
      </c>
      <c r="H4" s="6" t="s">
        <v>312</v>
      </c>
      <c r="I4" s="6" t="s">
        <v>344</v>
      </c>
      <c r="J4" s="6" t="s">
        <v>314</v>
      </c>
      <c r="K4" s="6" t="s">
        <v>316</v>
      </c>
      <c r="L4" s="6" t="s">
        <v>345</v>
      </c>
      <c r="M4" s="6" t="s">
        <v>346</v>
      </c>
      <c r="N4" s="6" t="s">
        <v>339</v>
      </c>
      <c r="O4" s="6" t="s">
        <v>318</v>
      </c>
      <c r="P4" s="6" t="s">
        <v>347</v>
      </c>
      <c r="Q4" s="6" t="s">
        <v>340</v>
      </c>
      <c r="R4" s="6" t="s">
        <v>342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1"/>
      <c r="B6" s="21"/>
      <c r="C6" s="21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23" t="s">
        <v>165</v>
      </c>
      <c r="B7" s="23"/>
      <c r="C7" s="23"/>
      <c r="D7" s="24">
        <v>129001</v>
      </c>
      <c r="E7" s="24" t="s">
        <v>166</v>
      </c>
      <c r="F7" s="19">
        <v>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customFormat="1" ht="22.5" customHeight="1" spans="1:18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19">
        <v>0</v>
      </c>
      <c r="G8" s="19"/>
      <c r="H8" s="19"/>
      <c r="I8" s="19"/>
      <c r="J8" s="19"/>
      <c r="K8" s="19"/>
      <c r="L8" s="27"/>
      <c r="M8" s="28"/>
      <c r="N8" s="28"/>
      <c r="O8" s="28"/>
      <c r="P8" s="28"/>
      <c r="Q8" s="28"/>
      <c r="R8" s="28"/>
    </row>
    <row r="9" ht="22.5" customHeight="1" spans="1:18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19">
        <v>0</v>
      </c>
      <c r="G9" s="19"/>
      <c r="H9" s="19"/>
      <c r="I9" s="19"/>
      <c r="J9" s="19"/>
      <c r="K9" s="19"/>
      <c r="L9" s="29"/>
      <c r="M9" s="30"/>
      <c r="N9" s="30"/>
      <c r="O9" s="30"/>
      <c r="P9" s="30"/>
      <c r="Q9" s="30"/>
      <c r="R9" s="3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8" sqref="A8:E8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s="25" customFormat="1" ht="36" customHeight="1" spans="1:20">
      <c r="A5" s="26" t="s">
        <v>162</v>
      </c>
      <c r="B5" s="26" t="s">
        <v>163</v>
      </c>
      <c r="C5" s="26" t="s">
        <v>164</v>
      </c>
      <c r="D5" s="26"/>
      <c r="E5" s="26"/>
      <c r="F5" s="26"/>
      <c r="G5" s="26" t="s">
        <v>135</v>
      </c>
      <c r="H5" s="26" t="s">
        <v>348</v>
      </c>
      <c r="I5" s="26" t="s">
        <v>235</v>
      </c>
      <c r="J5" s="26" t="s">
        <v>237</v>
      </c>
      <c r="K5" s="26" t="s">
        <v>349</v>
      </c>
      <c r="L5" s="26" t="s">
        <v>239</v>
      </c>
      <c r="M5" s="26" t="s">
        <v>350</v>
      </c>
      <c r="N5" s="26" t="s">
        <v>351</v>
      </c>
      <c r="O5" s="26" t="s">
        <v>241</v>
      </c>
      <c r="P5" s="26" t="s">
        <v>352</v>
      </c>
      <c r="Q5" s="26" t="s">
        <v>309</v>
      </c>
      <c r="R5" s="26" t="s">
        <v>135</v>
      </c>
      <c r="S5" s="26" t="s">
        <v>278</v>
      </c>
      <c r="T5" s="26" t="s">
        <v>324</v>
      </c>
    </row>
    <row r="6" ht="22.5" customHeight="1" spans="1:20">
      <c r="A6" s="21"/>
      <c r="B6" s="21"/>
      <c r="C6" s="21"/>
      <c r="D6" s="18"/>
      <c r="E6" s="18" t="s">
        <v>135</v>
      </c>
      <c r="F6" s="19">
        <f t="shared" ref="F6:F9" si="0">8+5.6</f>
        <v>13.6</v>
      </c>
      <c r="G6" s="19">
        <f t="shared" ref="G6:G9" si="1">8+5.6</f>
        <v>13.6</v>
      </c>
      <c r="H6" s="19">
        <f t="shared" ref="H6:H9" si="2">8+5.6</f>
        <v>13.6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23" t="s">
        <v>165</v>
      </c>
      <c r="B7" s="23"/>
      <c r="C7" s="23"/>
      <c r="D7" s="24">
        <v>129001</v>
      </c>
      <c r="E7" s="24" t="s">
        <v>166</v>
      </c>
      <c r="F7" s="19">
        <f t="shared" si="0"/>
        <v>13.6</v>
      </c>
      <c r="G7" s="19">
        <f t="shared" si="1"/>
        <v>13.6</v>
      </c>
      <c r="H7" s="19">
        <f t="shared" si="2"/>
        <v>13.6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19">
        <f t="shared" si="0"/>
        <v>13.6</v>
      </c>
      <c r="G8" s="19">
        <f t="shared" si="1"/>
        <v>13.6</v>
      </c>
      <c r="H8" s="19">
        <f t="shared" si="2"/>
        <v>13.6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19">
        <f t="shared" si="0"/>
        <v>13.6</v>
      </c>
      <c r="G9" s="19">
        <f t="shared" si="1"/>
        <v>13.6</v>
      </c>
      <c r="H9" s="19">
        <f t="shared" si="2"/>
        <v>13.6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12" sqref="H12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174</v>
      </c>
      <c r="E4" s="6" t="s">
        <v>175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235</v>
      </c>
      <c r="U4" s="6" t="s">
        <v>237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299</v>
      </c>
      <c r="AA4" s="6" t="s">
        <v>239</v>
      </c>
      <c r="AB4" s="6" t="s">
        <v>302</v>
      </c>
      <c r="AC4" s="6" t="s">
        <v>304</v>
      </c>
      <c r="AD4" s="6" t="s">
        <v>241</v>
      </c>
      <c r="AE4" s="6" t="s">
        <v>307</v>
      </c>
      <c r="AF4" s="6" t="s">
        <v>360</v>
      </c>
      <c r="AG4" s="6" t="s">
        <v>309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21"/>
      <c r="B6" s="21"/>
      <c r="C6" s="21"/>
      <c r="D6" s="18"/>
      <c r="E6" s="18" t="s">
        <v>135</v>
      </c>
      <c r="F6" s="19">
        <f t="shared" ref="F6:F9" si="0">8+5.6</f>
        <v>13.6</v>
      </c>
      <c r="G6" s="22">
        <v>12.6</v>
      </c>
      <c r="H6" s="22">
        <v>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23" t="s">
        <v>165</v>
      </c>
      <c r="B7" s="23"/>
      <c r="C7" s="23"/>
      <c r="D7" s="24">
        <v>129001</v>
      </c>
      <c r="E7" s="24" t="s">
        <v>166</v>
      </c>
      <c r="F7" s="19">
        <f t="shared" si="0"/>
        <v>13.6</v>
      </c>
      <c r="G7" s="22">
        <v>12.6</v>
      </c>
      <c r="H7" s="22">
        <v>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23" t="s">
        <v>165</v>
      </c>
      <c r="B8" s="23" t="s">
        <v>167</v>
      </c>
      <c r="C8" s="23"/>
      <c r="D8" s="24">
        <v>129001</v>
      </c>
      <c r="E8" s="24" t="s">
        <v>168</v>
      </c>
      <c r="F8" s="19">
        <f t="shared" si="0"/>
        <v>13.6</v>
      </c>
      <c r="G8" s="22">
        <v>12.6</v>
      </c>
      <c r="H8" s="22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23" t="s">
        <v>165</v>
      </c>
      <c r="B9" s="23" t="s">
        <v>167</v>
      </c>
      <c r="C9" s="23" t="s">
        <v>169</v>
      </c>
      <c r="D9" s="24">
        <v>129001</v>
      </c>
      <c r="E9" s="24" t="s">
        <v>170</v>
      </c>
      <c r="F9" s="19">
        <f t="shared" si="0"/>
        <v>13.6</v>
      </c>
      <c r="G9" s="22">
        <v>12.6</v>
      </c>
      <c r="H9" s="22">
        <v>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2" sqref="D12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137</v>
      </c>
      <c r="F5" s="6" t="s">
        <v>367</v>
      </c>
      <c r="G5" s="6" t="s">
        <v>368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>
        <v>129001</v>
      </c>
      <c r="B7" s="20" t="s">
        <v>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4" sqref="G3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369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35" sqref="N35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5" sqref="M15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>
        <v>0</v>
      </c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1" sqref="F1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7" sqref="E17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11" sqref="G11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174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138</v>
      </c>
      <c r="E5" s="6"/>
      <c r="F5" s="6"/>
      <c r="G5" s="6"/>
      <c r="H5" s="6"/>
      <c r="I5" s="6"/>
      <c r="J5" s="6" t="s">
        <v>377</v>
      </c>
      <c r="K5" s="6" t="s">
        <v>140</v>
      </c>
      <c r="L5" s="6" t="s">
        <v>141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>
        <v>129001</v>
      </c>
      <c r="B8" s="20" t="s">
        <v>3</v>
      </c>
      <c r="C8" s="19"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2" workbookViewId="0">
      <selection activeCell="I23" sqref="I23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386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174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  <row r="6" ht="28.5" customHeight="1" spans="1:13">
      <c r="A6" s="13" t="s">
        <v>400</v>
      </c>
      <c r="B6" s="13" t="s">
        <v>3</v>
      </c>
      <c r="C6" s="14" t="s">
        <v>401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400</v>
      </c>
      <c r="B7" s="13" t="s">
        <v>3</v>
      </c>
      <c r="C7" s="14" t="s">
        <v>401</v>
      </c>
      <c r="D7" s="14" t="s">
        <v>402</v>
      </c>
      <c r="E7" s="14" t="s">
        <v>403</v>
      </c>
      <c r="F7" s="14" t="s">
        <v>404</v>
      </c>
      <c r="G7" s="14" t="s">
        <v>405</v>
      </c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406</v>
      </c>
      <c r="G8" s="14" t="s">
        <v>405</v>
      </c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407</v>
      </c>
      <c r="G9" s="14" t="s">
        <v>408</v>
      </c>
      <c r="H9" s="14" t="s">
        <v>409</v>
      </c>
      <c r="I9" s="14" t="s">
        <v>408</v>
      </c>
      <c r="J9" s="14" t="s">
        <v>410</v>
      </c>
      <c r="K9" s="14" t="s">
        <v>411</v>
      </c>
      <c r="L9" s="14" t="s">
        <v>408</v>
      </c>
      <c r="M9" s="14"/>
    </row>
    <row r="10" ht="28.5" customHeight="1" spans="1:13">
      <c r="A10" s="13"/>
      <c r="B10" s="13"/>
      <c r="C10" s="14"/>
      <c r="D10" s="14"/>
      <c r="E10" s="14" t="s">
        <v>412</v>
      </c>
      <c r="F10" s="14" t="s">
        <v>413</v>
      </c>
      <c r="G10" s="14" t="s">
        <v>414</v>
      </c>
      <c r="H10" s="14" t="s">
        <v>415</v>
      </c>
      <c r="I10" s="14" t="s">
        <v>414</v>
      </c>
      <c r="J10" s="14" t="s">
        <v>414</v>
      </c>
      <c r="K10" s="14" t="s">
        <v>416</v>
      </c>
      <c r="L10" s="14" t="s">
        <v>417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418</v>
      </c>
      <c r="G11" s="14" t="s">
        <v>419</v>
      </c>
      <c r="H11" s="14" t="s">
        <v>420</v>
      </c>
      <c r="I11" s="14" t="s">
        <v>408</v>
      </c>
      <c r="J11" s="14" t="s">
        <v>410</v>
      </c>
      <c r="K11" s="14" t="s">
        <v>421</v>
      </c>
      <c r="L11" s="14" t="s">
        <v>422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423</v>
      </c>
      <c r="G12" s="14" t="s">
        <v>424</v>
      </c>
      <c r="H12" s="14" t="s">
        <v>425</v>
      </c>
      <c r="I12" s="14" t="s">
        <v>426</v>
      </c>
      <c r="J12" s="14" t="s">
        <v>410</v>
      </c>
      <c r="K12" s="14" t="s">
        <v>427</v>
      </c>
      <c r="L12" s="14" t="s">
        <v>417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428</v>
      </c>
      <c r="G13" s="14" t="s">
        <v>405</v>
      </c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 t="s">
        <v>429</v>
      </c>
      <c r="G14" s="14" t="s">
        <v>405</v>
      </c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 t="s">
        <v>430</v>
      </c>
      <c r="G15" s="14" t="s">
        <v>431</v>
      </c>
      <c r="H15" s="14" t="s">
        <v>432</v>
      </c>
      <c r="I15" s="14" t="s">
        <v>433</v>
      </c>
      <c r="J15" s="14" t="s">
        <v>410</v>
      </c>
      <c r="K15" s="14" t="s">
        <v>434</v>
      </c>
      <c r="L15" s="14" t="s">
        <v>417</v>
      </c>
      <c r="M15" s="14"/>
    </row>
    <row r="16" ht="28.5" customHeight="1" spans="1:13">
      <c r="A16" s="13"/>
      <c r="B16" s="13"/>
      <c r="C16" s="14"/>
      <c r="D16" s="14"/>
      <c r="E16" s="14" t="s">
        <v>435</v>
      </c>
      <c r="F16" s="14" t="s">
        <v>436</v>
      </c>
      <c r="G16" s="14" t="s">
        <v>437</v>
      </c>
      <c r="H16" s="14" t="s">
        <v>409</v>
      </c>
      <c r="I16" s="14" t="s">
        <v>408</v>
      </c>
      <c r="J16" s="14" t="s">
        <v>410</v>
      </c>
      <c r="K16" s="14" t="s">
        <v>411</v>
      </c>
      <c r="L16" s="14" t="s">
        <v>417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E10" sqref="E10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361</v>
      </c>
      <c r="B4" s="6" t="s">
        <v>362</v>
      </c>
      <c r="C4" s="6" t="s">
        <v>439</v>
      </c>
      <c r="D4" s="6"/>
      <c r="E4" s="6"/>
      <c r="F4" s="6"/>
      <c r="G4" s="6"/>
      <c r="H4" s="6"/>
      <c r="I4" s="6"/>
      <c r="J4" s="6" t="s">
        <v>440</v>
      </c>
      <c r="K4" s="6" t="s">
        <v>441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442</v>
      </c>
      <c r="E5" s="6"/>
      <c r="F5" s="6"/>
      <c r="G5" s="6"/>
      <c r="H5" s="6" t="s">
        <v>443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444</v>
      </c>
      <c r="F6" s="6" t="s">
        <v>142</v>
      </c>
      <c r="G6" s="6" t="s">
        <v>445</v>
      </c>
      <c r="H6" s="6" t="s">
        <v>157</v>
      </c>
      <c r="I6" s="6" t="s">
        <v>158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446</v>
      </c>
      <c r="Q6" s="6" t="s">
        <v>447</v>
      </c>
      <c r="R6" s="6" t="s">
        <v>399</v>
      </c>
    </row>
    <row r="7" s="1" customFormat="1" ht="30.75" customHeight="1" spans="1:18">
      <c r="A7" s="7" t="s">
        <v>400</v>
      </c>
      <c r="B7" s="7" t="s">
        <v>3</v>
      </c>
      <c r="C7" s="7" t="s">
        <v>448</v>
      </c>
      <c r="D7" s="7" t="s">
        <v>448</v>
      </c>
      <c r="E7" s="7" t="s">
        <v>449</v>
      </c>
      <c r="F7" s="7" t="s">
        <v>449</v>
      </c>
      <c r="G7" s="7" t="s">
        <v>449</v>
      </c>
      <c r="H7" s="7" t="s">
        <v>450</v>
      </c>
      <c r="I7" s="7" t="s">
        <v>401</v>
      </c>
      <c r="J7" s="7" t="s">
        <v>402</v>
      </c>
      <c r="K7" s="7" t="s">
        <v>403</v>
      </c>
      <c r="L7" s="7" t="s">
        <v>404</v>
      </c>
      <c r="M7" s="7" t="s">
        <v>405</v>
      </c>
      <c r="N7" s="7"/>
      <c r="O7" s="7"/>
      <c r="P7" s="7"/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406</v>
      </c>
      <c r="M8" s="7" t="s">
        <v>405</v>
      </c>
      <c r="N8" s="7"/>
      <c r="O8" s="7"/>
      <c r="P8" s="7"/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407</v>
      </c>
      <c r="M9" s="7" t="s">
        <v>408</v>
      </c>
      <c r="N9" s="7" t="s">
        <v>409</v>
      </c>
      <c r="O9" s="7" t="s">
        <v>408</v>
      </c>
      <c r="P9" s="7" t="s">
        <v>411</v>
      </c>
      <c r="Q9" s="10" t="s">
        <v>408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412</v>
      </c>
      <c r="L10" s="7" t="s">
        <v>413</v>
      </c>
      <c r="M10" s="7" t="s">
        <v>414</v>
      </c>
      <c r="N10" s="7" t="s">
        <v>415</v>
      </c>
      <c r="O10" s="7" t="s">
        <v>414</v>
      </c>
      <c r="P10" s="7" t="s">
        <v>416</v>
      </c>
      <c r="Q10" s="10" t="s">
        <v>417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418</v>
      </c>
      <c r="M11" s="7" t="s">
        <v>419</v>
      </c>
      <c r="N11" s="7" t="s">
        <v>420</v>
      </c>
      <c r="O11" s="7" t="s">
        <v>408</v>
      </c>
      <c r="P11" s="7" t="s">
        <v>421</v>
      </c>
      <c r="Q11" s="10" t="s">
        <v>422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423</v>
      </c>
      <c r="M12" s="7" t="s">
        <v>424</v>
      </c>
      <c r="N12" s="7" t="s">
        <v>425</v>
      </c>
      <c r="O12" s="7" t="s">
        <v>426</v>
      </c>
      <c r="P12" s="7" t="s">
        <v>427</v>
      </c>
      <c r="Q12" s="10" t="s">
        <v>417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428</v>
      </c>
      <c r="M13" s="7" t="s">
        <v>405</v>
      </c>
      <c r="N13" s="7"/>
      <c r="O13" s="7"/>
      <c r="P13" s="7"/>
      <c r="Q13" s="10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429</v>
      </c>
      <c r="M14" s="7" t="s">
        <v>405</v>
      </c>
      <c r="N14" s="7"/>
      <c r="O14" s="7"/>
      <c r="P14" s="7"/>
      <c r="Q14" s="10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 t="s">
        <v>430</v>
      </c>
      <c r="M15" s="7" t="s">
        <v>138</v>
      </c>
      <c r="N15" s="7" t="s">
        <v>451</v>
      </c>
      <c r="O15" s="7" t="s">
        <v>433</v>
      </c>
      <c r="P15" s="7" t="s">
        <v>434</v>
      </c>
      <c r="Q15" s="10" t="s">
        <v>417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435</v>
      </c>
      <c r="L16" s="7" t="s">
        <v>436</v>
      </c>
      <c r="M16" s="7" t="s">
        <v>437</v>
      </c>
      <c r="N16" s="7" t="s">
        <v>409</v>
      </c>
      <c r="O16" s="7" t="s">
        <v>408</v>
      </c>
      <c r="P16" s="7" t="s">
        <v>411</v>
      </c>
      <c r="Q16" s="10" t="s">
        <v>417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2024-10-17T03:48:35Z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