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7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<sst xmlns="http://schemas.openxmlformats.org/spreadsheetml/2006/main" count="940" uniqueCount="456">
  <si>
    <t>2023年部门预算公开表</t>
  </si>
  <si>
    <t>单位编码：</t>
  </si>
  <si>
    <t>单位名称：</t>
  </si>
  <si>
    <t xml:space="preserve">  中共蒸湘区委党史研究室（蒸湘区地方志编纂室）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</si>
  <si>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</si>
  <si>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</si>
  <si>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</si>
  <si>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</si>
  <si>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</si>
  <si>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</si>
  <si>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</si>
  <si>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</si>
  <si>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</si>
  <si>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</si>
  <si>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</si>
  <si>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</si>
  <si>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</si>
  <si>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</si>
  <si>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</si>
  <si>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</si>
  <si>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</si>
  <si>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</si>
  <si>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</si>
  <si>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</si>
  <si>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</si>
  <si>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</si>
  <si>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</si>
  <si>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</si>
  <si>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</si>
  <si>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</si>
  <si>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</si>
  <si>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</si>
  <si>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</si>
  <si>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</si>
  <si>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</si>
  <si>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</si>
  <si>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</si>
  <si>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</si>
  <si>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</si>
  <si>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</si>
  <si>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</si>
  <si>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</si>
  <si>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</si>
  <si>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</si>
  <si>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</si>
  <si>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</si>
  <si>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</si>
  <si>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</si>
  <si>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</si>
  <si>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</si>
  <si>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</si>
  <si>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</si>
  <si>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</si>
  <si>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</si>
  <si>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</si>
  <si>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</si>
  <si>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</si>
  <si>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</si>
  <si>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</si>
  <si>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</si>
  <si>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</si>
  <si>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</si>
  <si>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</si>
  <si>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</si>
  <si>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</si>
  <si>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</si>
  <si>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</si>
  <si>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</si>
  <si>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</si>
  <si>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</si>
  <si>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</si>
  <si>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</si>
  <si>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</si>
  <si>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</si>
  <si>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</si>
  <si>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</si>
  <si>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</si>
  <si>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</si>
  <si>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</si>
  <si>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</si>
  <si>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</si>
  <si>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</si>
  <si>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</si>
  <si>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</si>
  <si>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</si>
  <si>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</si>
  <si>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</si>
  <si>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</si>
  <si>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</si>
  <si>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</si>
  <si>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</si>
  <si>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</si>
  <si>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</si>
  <si>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</si>
  <si>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</si>
  <si>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</si>
  <si>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</si>
  <si>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</si>
  <si>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</si>
  <si>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</si>
  <si>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</si>
  <si>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</si>
  <si>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</si>
  <si>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</si>
  <si>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</si>
  <si>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</si>
  <si>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</si>
  <si>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</si>
  <si>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</si>
  <si>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</si>
  <si>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</si>
  <si>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</si>
  <si>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</si>
  <si>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</si>
  <si>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</si>
  <si>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</si>
  <si>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</si>
  <si>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</si>
  <si>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</si>
  <si>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</si>
  <si>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</si>
  <si>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</si>
  <si>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</si>
  <si>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</si>
  <si>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</si>
  <si>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</si>
  <si>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</si>
  <si>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</si>
  <si>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</si>
  <si>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</si>
  <si>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</si>
  <si>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</si>
  <si>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</si>
  <si>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</si>
  <si>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</si>
  <si>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</si>
  <si>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</si>
  <si>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</si>
  <si>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</si>
  <si>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</si>
  <si>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</si>
  <si>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</si>
  <si>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</si>
  <si>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</si>
  <si>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</si>
  <si>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</si>
  <si>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</si>
  <si>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</si>
  <si>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</si>
  <si>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</si>
  <si>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</si>
  <si>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</si>
  <si>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</si>
  <si>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</si>
  <si>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</si>
  <si>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</si>
  <si>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</si>
  <si>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</si>
  <si>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</si>
  <si>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</si>
  <si>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</si>
  <si>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</si>
  <si>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</si>
  <si>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</si>
  <si>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</si>
  <si>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</si>
  <si>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</si>
  <si>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31</t>
  </si>
  <si>
    <t>党委办公厅（室）及相关机构事务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</si>
  <si>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</si>
  <si>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</si>
  <si>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</si>
  <si>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</si>
  <si>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</si>
  <si>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</si>
  <si>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</si>
  <si>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</si>
  <si>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</si>
  <si>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</si>
  <si>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</si>
  <si>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</si>
  <si>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</si>
  <si>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</si>
  <si>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</si>
  <si>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</si>
  <si>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</si>
  <si>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</si>
  <si>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</si>
  <si>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</si>
  <si>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</si>
  <si>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</si>
  <si>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</si>
  <si>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</si>
  <si>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</si>
  <si>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</si>
  <si>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</si>
  <si>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</si>
  <si>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</si>
  <si>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</si>
  <si>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</si>
  <si>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</si>
  <si>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</si>
  <si>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</si>
  <si>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</si>
  <si>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</si>
  <si>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</si>
  <si>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</si>
  <si>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</si>
  <si>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</si>
  <si>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</si>
  <si>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</si>
  <si>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</si>
  <si>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</si>
  <si>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</si>
  <si>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</si>
  <si>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</si>
  <si>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</si>
  <si>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</si>
  <si>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</si>
  <si>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</si>
  <si>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</si>
  <si>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</si>
  <si>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</si>
  <si>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</si>
  <si>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</si>
  <si>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</si>
  <si>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</si>
  <si>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</si>
  <si>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</si>
  <si>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</si>
  <si>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</si>
  <si>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</si>
  <si>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</si>
  <si>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</si>
  <si>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</si>
  <si>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</si>
  <si>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</si>
  <si>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</si>
  <si>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</si>
  <si>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</si>
  <si>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</si>
  <si>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</si>
  <si>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</si>
  <si>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</si>
  <si>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</si>
  <si>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</si>
  <si>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</si>
  <si>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</si>
  <si>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</si>
  <si>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</si>
  <si>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</si>
  <si>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</si>
  <si>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</si>
  <si>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</si>
  <si>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</si>
  <si>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</si>
  <si>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</si>
  <si>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</si>
  <si>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</si>
  <si>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</si>
  <si>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</si>
  <si>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</si>
  <si>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</si>
  <si>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</si>
  <si>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</si>
  <si>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</si>
  <si>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</si>
  <si>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</si>
  <si>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</si>
  <si>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</si>
  <si>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</si>
  <si>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</si>
  <si>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</si>
  <si>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</si>
  <si>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</si>
  <si>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</si>
  <si>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</si>
  <si>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</si>
  <si>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</si>
  <si>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</si>
  <si>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</si>
  <si>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</si>
  <si>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</si>
  <si>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</si>
  <si>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</si>
  <si>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</si>
  <si>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</si>
  <si>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</si>
  <si>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</si>
  <si>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</si>
  <si>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</si>
  <si>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</si>
  <si>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</si>
  <si>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</si>
  <si>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</si>
  <si>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</si>
  <si>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</si>
  <si>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</si>
  <si>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30217</t>
  </si>
  <si>
    <t>公务接待费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</si>
  <si>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</si>
  <si>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</si>
  <si>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</si>
  <si>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</si>
  <si>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</si>
  <si>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</si>
  <si>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</si>
  <si>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</si>
  <si>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</si>
  <si>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</si>
  <si>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</si>
  <si>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</si>
  <si>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</si>
  <si>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</si>
  <si>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</si>
  <si>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</si>
  <si>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</si>
  <si>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</si>
  <si>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</si>
  <si>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</si>
  <si>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</si>
  <si>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</si>
  <si>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</si>
  <si>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</si>
  <si>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</si>
  <si>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</si>
  <si>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</si>
  <si>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</si>
  <si>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</si>
  <si>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</si>
  <si>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</si>
  <si>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</si>
  <si>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</si>
  <si>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</si>
  <si>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</si>
  <si>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</si>
  <si>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</si>
  <si>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</si>
  <si>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</si>
  <si>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</si>
  <si>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</si>
  <si>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</si>
  <si>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</si>
  <si>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</si>
  <si>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</si>
  <si>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</si>
  <si>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</si>
  <si>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</si>
  <si>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</si>
  <si>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</si>
  <si>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</si>
  <si>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</si>
  <si>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</si>
  <si>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</si>
  <si>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</si>
  <si>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</si>
  <si>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</si>
  <si>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</si>
  <si>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</si>
  <si>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</si>
  <si>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</si>
  <si>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</si>
  <si>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</si>
  <si>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</si>
  <si>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</si>
  <si>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</si>
  <si>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</si>
  <si>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</si>
  <si>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</si>
  <si>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</si>
  <si>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</si>
  <si>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</si>
  <si>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</si>
  <si>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</si>
  <si>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</si>
  <si>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</si>
  <si>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</si>
  <si>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</si>
  <si>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</si>
  <si>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</si>
  <si>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</si>
  <si>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</si>
  <si>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</si>
  <si>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</si>
  <si>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</si>
  <si>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</si>
  <si>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</si>
  <si>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</si>
  <si>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</si>
  <si>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</si>
  <si>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</si>
  <si>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</si>
  <si>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</si>
  <si>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</si>
  <si>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</si>
  <si>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</si>
  <si>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</si>
  <si>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</si>
  <si>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</si>
  <si>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</si>
  <si>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128001</t>
  </si>
  <si>
    <t>蒸湘年鉴</t>
  </si>
  <si>
    <t>6</t>
  </si>
  <si>
    <t>产出指标</t>
  </si>
  <si>
    <t>时效指标</t>
  </si>
  <si>
    <t>年鉴初稿完稿</t>
  </si>
  <si>
    <t>100</t>
  </si>
  <si>
    <t>2023年12月31日前完成年鉴初稿</t>
  </si>
  <si>
    <t>%</t>
  </si>
  <si>
    <t>=</t>
  </si>
  <si>
    <t>质量指标</t>
  </si>
  <si>
    <t>年鉴书籍验收合格率</t>
  </si>
  <si>
    <t>定量</t>
  </si>
  <si>
    <t>数量指标</t>
  </si>
  <si>
    <t>《蒸湘年鉴》</t>
  </si>
  <si>
    <t>1</t>
  </si>
  <si>
    <t>编写《蒸湘年鉴》</t>
  </si>
  <si>
    <t>编写《蒸湘年鉴》1本</t>
  </si>
  <si>
    <t>本</t>
  </si>
  <si>
    <t>经济成本指标</t>
  </si>
  <si>
    <t>年鉴编纂所需经费</t>
  </si>
  <si>
    <t>满意度指标</t>
  </si>
  <si>
    <t>服务对象满意度指标</t>
  </si>
  <si>
    <t>社会公众满意度</t>
  </si>
  <si>
    <t>80%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</si>
  <si>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</si>
  <si>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</si>
  <si>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</si>
  <si>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</si>
  <si>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</si>
  <si>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</si>
  <si>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</si>
  <si>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</si>
  <si>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</si>
  <si>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</si>
  <si>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84.75</t>
  </si>
  <si>
    <t>78.75</t>
  </si>
  <si>
    <t>1. 深化党史研究，准确记载和反映党在蒸湘的历史前革。抓紧史志编纂，深挖历史脉络，党的历史辉煌。在出版发行《中共蒸湘区历史》基础上，为省党史研究院、省妇联合编的历史丛书，作出蒸湘贡献，搜集蒸湘妇女百年发展史，以翔实的资料，再现在蒸湘大地上妇女运动的百年辉煌。
2. 组织党史学上，提高广大党员、干部党史素养。组织参观湘南学联、市党史馆，学习观瞻党的发展史、先进英模人物奋斗史，提升自身党悟，增进业务能力。
3. 扩大党史宣传，普及党史知识。开展党史宣传进学校、进社区、进屋场，赴大立小学、实验小学为1000多名师生宣讲党史知识。
4. 抓紧党史资料征编，妥善保存党史资料。组织出版《中共蒸湘区委执政纪事》，全书共计50万余字，保存一大批党史资料。
5. 组织编纂地方志书，地方志综合年鉴。组织编纂《蒸湘年鉴（2022卷）》并公开出版发行，全书共计50万余字。</t>
  </si>
  <si>
    <t>年鉴编纂数量</t>
  </si>
  <si>
    <t>册</t>
  </si>
  <si>
    <t>开展业务培训次数</t>
  </si>
  <si>
    <t>次</t>
  </si>
  <si>
    <t>开展全区编纂人员业务培训及指导</t>
  </si>
  <si>
    <t>开展党史进校园活动</t>
  </si>
  <si>
    <t>年鉴编纂质量</t>
  </si>
  <si>
    <t>年鉴编纂公开出版</t>
  </si>
  <si>
    <t>完成年鉴初稿</t>
  </si>
  <si>
    <t>年</t>
  </si>
  <si>
    <t>12月31日前完成年鉴初稿</t>
  </si>
  <si>
    <t>效益指标</t>
  </si>
  <si>
    <t>社会指标效益</t>
  </si>
  <si>
    <t>弘扬中华民族优秀文化传统</t>
  </si>
  <si>
    <t>有效弘扬中华民族优秀文化传统</t>
  </si>
  <si>
    <t>反映执政实践创新成果</t>
  </si>
  <si>
    <t>有效反映执政实践创新成果</t>
  </si>
  <si>
    <t>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</si>
</sst>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0" fontId="14" fillId="0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5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6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0" xfId="49" applyNumberFormat="1" applyFont="1" applyFill="1" applyBorder="1" applyAlignment="1" applyProtection="1">
      <alignment horizontal="center" vertical="center"/>
    </xf>
    <xf numFmtId="0" fontId="15" fillId="0" borderId="0" xfId="49" applyNumberFormat="1" applyFont="1" applyFill="1" applyBorder="1" applyAlignment="1" applyProtection="1">
      <alignment vertical="center"/>
    </xf>
    <xf numFmtId="0" fontId="15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>
        <v>128001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2</v>
      </c>
      <c r="E5" s="57" t="s">
        <v>3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4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5</v>
      </c>
      <c r="B3" s="51"/>
    </row>
    <row r="4" s="49" customFormat="1" ht="32.25" customHeight="1" spans="1:2">
      <c r="A4" s="52">
        <v>1</v>
      </c>
      <c r="B4" s="53" t="s">
        <v>6</v>
      </c>
    </row>
    <row r="5" s="49" customFormat="1" ht="32.25" customHeight="1" spans="1:2">
      <c r="A5" s="52">
        <v>2</v>
      </c>
      <c r="B5" s="53" t="s">
        <v>7</v>
      </c>
    </row>
    <row r="6" s="49" customFormat="1" ht="32.25" customHeight="1" spans="1:2">
      <c r="A6" s="52">
        <v>3</v>
      </c>
      <c r="B6" s="53" t="s">
        <v>8</v>
      </c>
    </row>
    <row r="7" s="49" customFormat="1" ht="32.25" customHeight="1" spans="1:2">
      <c r="A7" s="52">
        <v>4</v>
      </c>
      <c r="B7" s="53" t="s">
        <v>9</v>
      </c>
    </row>
    <row r="8" s="49" customFormat="1" ht="32.25" customHeight="1" spans="1:2">
      <c r="A8" s="52">
        <v>5</v>
      </c>
      <c r="B8" s="53" t="s">
        <v>10</v>
      </c>
    </row>
    <row r="9" s="49" customFormat="1" ht="32.25" customHeight="1" spans="1:2">
      <c r="A9" s="52">
        <v>6</v>
      </c>
      <c r="B9" s="53" t="s">
        <v>11</v>
      </c>
    </row>
    <row r="10" s="49" customFormat="1" ht="32.25" customHeight="1" spans="1:2">
      <c r="A10" s="52">
        <v>7</v>
      </c>
      <c r="B10" s="53" t="s">
        <v>12</v>
      </c>
    </row>
    <row r="11" s="49" customFormat="1" ht="32.25" customHeight="1" spans="1:2">
      <c r="A11" s="52">
        <v>8</v>
      </c>
      <c r="B11" s="54" t="s">
        <v>13</v>
      </c>
    </row>
    <row r="12" s="49" customFormat="1" ht="32.25" customHeight="1" spans="1:2">
      <c r="A12" s="52">
        <v>9</v>
      </c>
      <c r="B12" s="54" t="s">
        <v>14</v>
      </c>
    </row>
    <row r="13" s="49" customFormat="1" ht="32.25" customHeight="1" spans="1:2">
      <c r="A13" s="52">
        <v>10</v>
      </c>
      <c r="B13" s="53" t="s">
        <v>15</v>
      </c>
    </row>
    <row r="14" s="49" customFormat="1" ht="32.25" customHeight="1" spans="1:2">
      <c r="A14" s="52">
        <v>11</v>
      </c>
      <c r="B14" s="53" t="s">
        <v>16</v>
      </c>
    </row>
    <row r="15" s="49" customFormat="1" ht="32.25" customHeight="1" spans="1:2">
      <c r="A15" s="52">
        <v>12</v>
      </c>
      <c r="B15" s="53" t="s">
        <v>17</v>
      </c>
    </row>
    <row r="16" s="49" customFormat="1" ht="32.25" customHeight="1" spans="1:2">
      <c r="A16" s="52">
        <v>13</v>
      </c>
      <c r="B16" s="53" t="s">
        <v>18</v>
      </c>
    </row>
    <row r="17" s="49" customFormat="1" ht="32.25" customHeight="1" spans="1:2">
      <c r="A17" s="52">
        <v>14</v>
      </c>
      <c r="B17" s="53" t="s">
        <v>19</v>
      </c>
    </row>
    <row r="18" s="49" customFormat="1" ht="32.25" customHeight="1" spans="1:2">
      <c r="A18" s="52">
        <v>15</v>
      </c>
      <c r="B18" s="53" t="s">
        <v>20</v>
      </c>
    </row>
    <row r="19" s="49" customFormat="1" ht="32.25" customHeight="1" spans="1:2">
      <c r="A19" s="52">
        <v>16</v>
      </c>
      <c r="B19" s="53" t="s">
        <v>21</v>
      </c>
    </row>
    <row r="20" s="49" customFormat="1" ht="32.25" customHeight="1" spans="1:2">
      <c r="A20" s="52">
        <v>17</v>
      </c>
      <c r="B20" s="53" t="s">
        <v>22</v>
      </c>
    </row>
    <row r="21" s="49" customFormat="1" ht="32.25" customHeight="1" spans="1:2">
      <c r="A21" s="52">
        <v>18</v>
      </c>
      <c r="B21" s="53" t="s">
        <v>23</v>
      </c>
    </row>
    <row r="22" s="49" customFormat="1" ht="32.25" customHeight="1" spans="1:2">
      <c r="A22" s="52">
        <v>19</v>
      </c>
      <c r="B22" s="53" t="s">
        <v>24</v>
      </c>
    </row>
    <row r="23" s="49" customFormat="1" ht="32.25" customHeight="1" spans="1:2">
      <c r="A23" s="52">
        <v>20</v>
      </c>
      <c r="B23" s="53" t="s">
        <v>25</v>
      </c>
    </row>
    <row r="24" s="49" customFormat="1" ht="32.25" customHeight="1" spans="1:2">
      <c r="A24" s="52">
        <v>21</v>
      </c>
      <c r="B24" s="53" t="s">
        <v>26</v>
      </c>
    </row>
    <row r="25" s="49" customFormat="1" ht="32.25" customHeight="1" spans="1:2">
      <c r="A25" s="52">
        <v>22</v>
      </c>
      <c r="B25" s="53" t="s">
        <v>27</v>
      </c>
    </row>
    <row r="26" s="49" customFormat="1" ht="32.25" customHeight="1" spans="1:2">
      <c r="A26" s="52">
        <v>23</v>
      </c>
      <c r="B26" s="53" t="s">
        <v>28</v>
      </c>
    </row>
    <row r="27" s="49" customFormat="1" ht="32.25" customHeight="1" spans="1:2">
      <c r="A27" s="52">
        <v>24</v>
      </c>
      <c r="B27" s="5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8" t="s">
        <v>6</v>
      </c>
      <c r="B2" s="48"/>
      <c r="C2" s="48"/>
      <c r="D2" s="48"/>
      <c r="E2" s="48"/>
      <c r="F2" s="48"/>
      <c r="G2" s="48"/>
      <c r="H2" s="4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0">
        <v>84.75</v>
      </c>
      <c r="C6" s="21" t="s">
        <v>40</v>
      </c>
      <c r="D6" s="41">
        <v>84.75</v>
      </c>
      <c r="E6" s="18" t="s">
        <v>41</v>
      </c>
      <c r="F6" s="19">
        <v>78.75</v>
      </c>
      <c r="G6" s="21" t="s">
        <v>42</v>
      </c>
      <c r="H6" s="40">
        <v>74.75</v>
      </c>
    </row>
    <row r="7" ht="16.5" customHeight="1" spans="1:8">
      <c r="A7" s="21" t="s">
        <v>43</v>
      </c>
      <c r="B7" s="40">
        <v>84.75</v>
      </c>
      <c r="C7" s="21" t="s">
        <v>44</v>
      </c>
      <c r="D7" s="41"/>
      <c r="E7" s="21" t="s">
        <v>45</v>
      </c>
      <c r="F7" s="40">
        <v>74.75</v>
      </c>
      <c r="G7" s="21" t="s">
        <v>46</v>
      </c>
      <c r="H7" s="40">
        <v>10</v>
      </c>
    </row>
    <row r="8" ht="16.5" customHeight="1" spans="1:8">
      <c r="A8" s="18" t="s">
        <v>47</v>
      </c>
      <c r="B8" s="40"/>
      <c r="C8" s="21" t="s">
        <v>48</v>
      </c>
      <c r="D8" s="41"/>
      <c r="E8" s="21" t="s">
        <v>49</v>
      </c>
      <c r="F8" s="40">
        <v>4</v>
      </c>
      <c r="G8" s="21" t="s">
        <v>50</v>
      </c>
      <c r="H8" s="40"/>
    </row>
    <row r="9" ht="16.5" customHeight="1" spans="1:8">
      <c r="A9" s="21" t="s">
        <v>51</v>
      </c>
      <c r="B9" s="40"/>
      <c r="C9" s="21" t="s">
        <v>52</v>
      </c>
      <c r="D9" s="41"/>
      <c r="E9" s="21" t="s">
        <v>53</v>
      </c>
      <c r="F9" s="40">
        <v>0</v>
      </c>
      <c r="G9" s="21" t="s">
        <v>54</v>
      </c>
      <c r="H9" s="40"/>
    </row>
    <row r="10" ht="16.5" customHeight="1" spans="1:8">
      <c r="A10" s="21" t="s">
        <v>55</v>
      </c>
      <c r="B10" s="40"/>
      <c r="C10" s="21" t="s">
        <v>56</v>
      </c>
      <c r="D10" s="41"/>
      <c r="E10" s="18" t="s">
        <v>57</v>
      </c>
      <c r="F10" s="19">
        <v>6</v>
      </c>
      <c r="G10" s="21" t="s">
        <v>58</v>
      </c>
      <c r="H10" s="40"/>
    </row>
    <row r="11" ht="16.5" customHeight="1" spans="1:8">
      <c r="A11" s="21" t="s">
        <v>59</v>
      </c>
      <c r="B11" s="40"/>
      <c r="C11" s="21" t="s">
        <v>60</v>
      </c>
      <c r="D11" s="41"/>
      <c r="E11" s="21" t="s">
        <v>61</v>
      </c>
      <c r="F11" s="40"/>
      <c r="G11" s="21" t="s">
        <v>62</v>
      </c>
      <c r="H11" s="40"/>
    </row>
    <row r="12" ht="16.5" customHeight="1" spans="1:8">
      <c r="A12" s="21" t="s">
        <v>63</v>
      </c>
      <c r="B12" s="40"/>
      <c r="C12" s="21" t="s">
        <v>64</v>
      </c>
      <c r="D12" s="41"/>
      <c r="E12" s="21" t="s">
        <v>65</v>
      </c>
      <c r="F12" s="40">
        <v>6</v>
      </c>
      <c r="G12" s="21" t="s">
        <v>66</v>
      </c>
      <c r="H12" s="40"/>
    </row>
    <row r="13" ht="16.5" customHeight="1" spans="1:8">
      <c r="A13" s="21" t="s">
        <v>67</v>
      </c>
      <c r="B13" s="40"/>
      <c r="C13" s="21" t="s">
        <v>68</v>
      </c>
      <c r="D13" s="41"/>
      <c r="E13" s="21" t="s">
        <v>69</v>
      </c>
      <c r="F13" s="40"/>
      <c r="G13" s="21" t="s">
        <v>70</v>
      </c>
      <c r="H13" s="40"/>
    </row>
    <row r="14" ht="16.5" customHeight="1" spans="1:8">
      <c r="A14" s="21" t="s">
        <v>71</v>
      </c>
      <c r="B14" s="40"/>
      <c r="C14" s="21" t="s">
        <v>72</v>
      </c>
      <c r="D14" s="41"/>
      <c r="E14" s="21" t="s">
        <v>73</v>
      </c>
      <c r="F14" s="40"/>
      <c r="G14" s="21" t="s">
        <v>74</v>
      </c>
      <c r="H14" s="40"/>
    </row>
    <row r="15" ht="16.5" customHeight="1" spans="1:8">
      <c r="A15" s="21" t="s">
        <v>75</v>
      </c>
      <c r="B15" s="40"/>
      <c r="C15" s="21" t="s">
        <v>76</v>
      </c>
      <c r="D15" s="41"/>
      <c r="E15" s="21" t="s">
        <v>77</v>
      </c>
      <c r="F15" s="40"/>
      <c r="G15" s="21" t="s">
        <v>78</v>
      </c>
      <c r="H15" s="40"/>
    </row>
    <row r="16" ht="16.5" customHeight="1" spans="1:8">
      <c r="A16" s="21" t="s">
        <v>79</v>
      </c>
      <c r="B16" s="40"/>
      <c r="C16" s="21" t="s">
        <v>80</v>
      </c>
      <c r="D16" s="41"/>
      <c r="E16" s="21" t="s">
        <v>81</v>
      </c>
      <c r="F16" s="40"/>
      <c r="G16" s="21" t="s">
        <v>82</v>
      </c>
      <c r="H16" s="40"/>
    </row>
    <row r="17" ht="16.5" customHeight="1" spans="1:8">
      <c r="A17" s="21" t="s">
        <v>83</v>
      </c>
      <c r="B17" s="40"/>
      <c r="C17" s="21" t="s">
        <v>84</v>
      </c>
      <c r="D17" s="41"/>
      <c r="E17" s="21" t="s">
        <v>85</v>
      </c>
      <c r="F17" s="40"/>
      <c r="G17" s="21" t="s">
        <v>86</v>
      </c>
      <c r="H17" s="40"/>
    </row>
    <row r="18" ht="16.5" customHeight="1" spans="1:8">
      <c r="A18" s="21" t="s">
        <v>87</v>
      </c>
      <c r="B18" s="40"/>
      <c r="C18" s="21" t="s">
        <v>88</v>
      </c>
      <c r="D18" s="41"/>
      <c r="E18" s="21" t="s">
        <v>89</v>
      </c>
      <c r="F18" s="40"/>
      <c r="G18" s="21" t="s">
        <v>90</v>
      </c>
      <c r="H18" s="40"/>
    </row>
    <row r="19" ht="16.5" customHeight="1" spans="1:8">
      <c r="A19" s="21" t="s">
        <v>91</v>
      </c>
      <c r="B19" s="40"/>
      <c r="C19" s="21" t="s">
        <v>92</v>
      </c>
      <c r="D19" s="41"/>
      <c r="E19" s="21" t="s">
        <v>93</v>
      </c>
      <c r="F19" s="40"/>
      <c r="G19" s="21" t="s">
        <v>94</v>
      </c>
      <c r="H19" s="40"/>
    </row>
    <row r="20" ht="16.5" customHeight="1" spans="1:8">
      <c r="A20" s="18" t="s">
        <v>95</v>
      </c>
      <c r="B20" s="19"/>
      <c r="C20" s="21" t="s">
        <v>96</v>
      </c>
      <c r="D20" s="41"/>
      <c r="E20" s="21" t="s">
        <v>97</v>
      </c>
      <c r="F20" s="40"/>
      <c r="G20" s="21"/>
      <c r="H20" s="40"/>
    </row>
    <row r="21" ht="16.5" customHeight="1" spans="1:8">
      <c r="A21" s="18" t="s">
        <v>98</v>
      </c>
      <c r="B21" s="19"/>
      <c r="C21" s="21" t="s">
        <v>99</v>
      </c>
      <c r="D21" s="41"/>
      <c r="E21" s="18" t="s">
        <v>100</v>
      </c>
      <c r="F21" s="19"/>
      <c r="G21" s="21"/>
      <c r="H21" s="40"/>
    </row>
    <row r="22" ht="16.5" customHeight="1" spans="1:8">
      <c r="A22" s="18" t="s">
        <v>101</v>
      </c>
      <c r="B22" s="19"/>
      <c r="C22" s="21" t="s">
        <v>102</v>
      </c>
      <c r="D22" s="41"/>
      <c r="E22" s="21"/>
      <c r="F22" s="40"/>
      <c r="G22" s="21"/>
      <c r="H22" s="40"/>
    </row>
    <row r="23" ht="16.5" customHeight="1" spans="1:8">
      <c r="A23" s="18" t="s">
        <v>103</v>
      </c>
      <c r="B23" s="19"/>
      <c r="C23" s="21" t="s">
        <v>104</v>
      </c>
      <c r="D23" s="41"/>
      <c r="E23" s="21"/>
      <c r="F23" s="40"/>
      <c r="G23" s="21"/>
      <c r="H23" s="40"/>
    </row>
    <row r="24" ht="16.5" customHeight="1" spans="1:8">
      <c r="A24" s="18" t="s">
        <v>105</v>
      </c>
      <c r="B24" s="19"/>
      <c r="C24" s="21" t="s">
        <v>106</v>
      </c>
      <c r="D24" s="41"/>
      <c r="E24" s="21"/>
      <c r="F24" s="40"/>
      <c r="G24" s="21"/>
      <c r="H24" s="40"/>
    </row>
    <row r="25" ht="16.5" customHeight="1" spans="1:8">
      <c r="A25" s="21" t="s">
        <v>107</v>
      </c>
      <c r="B25" s="40"/>
      <c r="C25" s="21" t="s">
        <v>108</v>
      </c>
      <c r="D25" s="41"/>
      <c r="E25" s="21"/>
      <c r="F25" s="40"/>
      <c r="G25" s="21"/>
      <c r="H25" s="40"/>
    </row>
    <row r="26" ht="16.5" customHeight="1" spans="1:8">
      <c r="A26" s="21" t="s">
        <v>109</v>
      </c>
      <c r="B26" s="40"/>
      <c r="C26" s="21" t="s">
        <v>110</v>
      </c>
      <c r="D26" s="41"/>
      <c r="E26" s="21"/>
      <c r="F26" s="40"/>
      <c r="G26" s="21"/>
      <c r="H26" s="40"/>
    </row>
    <row r="27" ht="16.5" customHeight="1" spans="1:8">
      <c r="A27" s="21" t="s">
        <v>111</v>
      </c>
      <c r="B27" s="40"/>
      <c r="C27" s="21" t="s">
        <v>112</v>
      </c>
      <c r="D27" s="41"/>
      <c r="E27" s="21"/>
      <c r="F27" s="40"/>
      <c r="G27" s="21"/>
      <c r="H27" s="40"/>
    </row>
    <row r="28" ht="16.5" customHeight="1" spans="1:8">
      <c r="A28" s="18" t="s">
        <v>113</v>
      </c>
      <c r="B28" s="19"/>
      <c r="C28" s="21" t="s">
        <v>114</v>
      </c>
      <c r="D28" s="41"/>
      <c r="E28" s="21"/>
      <c r="F28" s="40"/>
      <c r="G28" s="21"/>
      <c r="H28" s="40"/>
    </row>
    <row r="29" ht="16.5" customHeight="1" spans="1:8">
      <c r="A29" s="18" t="s">
        <v>115</v>
      </c>
      <c r="B29" s="19"/>
      <c r="C29" s="21" t="s">
        <v>116</v>
      </c>
      <c r="D29" s="41"/>
      <c r="E29" s="21"/>
      <c r="F29" s="40"/>
      <c r="G29" s="21"/>
      <c r="H29" s="40"/>
    </row>
    <row r="30" ht="16.5" customHeight="1" spans="1:8">
      <c r="A30" s="18" t="s">
        <v>117</v>
      </c>
      <c r="B30" s="19"/>
      <c r="C30" s="21" t="s">
        <v>118</v>
      </c>
      <c r="D30" s="41"/>
      <c r="E30" s="21"/>
      <c r="F30" s="40"/>
      <c r="G30" s="21"/>
      <c r="H30" s="40"/>
    </row>
    <row r="31" ht="16.5" customHeight="1" spans="1:8">
      <c r="A31" s="18" t="s">
        <v>119</v>
      </c>
      <c r="B31" s="19"/>
      <c r="C31" s="21" t="s">
        <v>120</v>
      </c>
      <c r="D31" s="41"/>
      <c r="E31" s="21"/>
      <c r="F31" s="40"/>
      <c r="G31" s="21"/>
      <c r="H31" s="40"/>
    </row>
    <row r="32" ht="16.5" customHeight="1" spans="1:8">
      <c r="A32" s="18" t="s">
        <v>121</v>
      </c>
      <c r="B32" s="19"/>
      <c r="C32" s="21" t="s">
        <v>122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123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124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125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126</v>
      </c>
      <c r="B37" s="19">
        <v>84.75</v>
      </c>
      <c r="C37" s="18" t="s">
        <v>127</v>
      </c>
      <c r="D37" s="19">
        <v>84.75</v>
      </c>
      <c r="E37" s="18" t="s">
        <v>127</v>
      </c>
      <c r="F37" s="19">
        <v>84.75</v>
      </c>
      <c r="G37" s="18" t="s">
        <v>127</v>
      </c>
      <c r="H37" s="19">
        <v>84.75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130</v>
      </c>
      <c r="B40" s="19">
        <v>84.75</v>
      </c>
      <c r="C40" s="18" t="s">
        <v>131</v>
      </c>
      <c r="D40" s="19">
        <v>84.75</v>
      </c>
      <c r="E40" s="18" t="s">
        <v>131</v>
      </c>
      <c r="F40" s="19">
        <v>84.75</v>
      </c>
      <c r="G40" s="18" t="s">
        <v>131</v>
      </c>
      <c r="H40" s="19">
        <v>84.75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84.75</v>
      </c>
      <c r="D7" s="22">
        <v>84.75</v>
      </c>
      <c r="E7" s="22">
        <v>84.75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3</v>
      </c>
      <c r="C8" s="22">
        <v>84.75</v>
      </c>
      <c r="D8" s="22">
        <v>84.75</v>
      </c>
      <c r="E8" s="22">
        <v>84.75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23" sqref="I2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4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45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84.75</v>
      </c>
      <c r="G6" s="19">
        <v>78.75</v>
      </c>
      <c r="H6" s="19">
        <v>6</v>
      </c>
      <c r="I6" s="19"/>
      <c r="J6" s="19"/>
      <c r="K6" s="19"/>
    </row>
    <row r="7" ht="22.5" customHeight="1" spans="1:11">
      <c r="A7" s="13" t="s">
        <v>165</v>
      </c>
      <c r="B7" s="13"/>
      <c r="C7" s="13"/>
      <c r="D7" s="20">
        <v>201</v>
      </c>
      <c r="E7" s="20" t="s">
        <v>166</v>
      </c>
      <c r="F7" s="46">
        <v>84.75</v>
      </c>
      <c r="G7" s="46">
        <v>78.75</v>
      </c>
      <c r="H7" s="46">
        <v>6</v>
      </c>
      <c r="I7" s="46"/>
      <c r="J7" s="46"/>
      <c r="K7" s="46"/>
    </row>
    <row r="8" customFormat="1" ht="22.5" customHeight="1" spans="1:11">
      <c r="A8" s="13" t="s">
        <v>165</v>
      </c>
      <c r="B8" s="13" t="s">
        <v>167</v>
      </c>
      <c r="C8" s="13"/>
      <c r="D8" s="20">
        <v>20131</v>
      </c>
      <c r="E8" s="20" t="s">
        <v>168</v>
      </c>
      <c r="F8" s="46">
        <v>84.75</v>
      </c>
      <c r="G8" s="46">
        <v>78.75</v>
      </c>
      <c r="H8" s="46">
        <v>6</v>
      </c>
      <c r="I8" s="46"/>
      <c r="J8" s="46"/>
      <c r="K8" s="46"/>
    </row>
    <row r="9" s="43" customFormat="1" ht="22.5" customHeight="1" spans="1:11">
      <c r="A9" s="38" t="s">
        <v>165</v>
      </c>
      <c r="B9" s="38" t="s">
        <v>167</v>
      </c>
      <c r="C9" s="38" t="s">
        <v>169</v>
      </c>
      <c r="D9" s="47">
        <v>2013101</v>
      </c>
      <c r="E9" s="47" t="s">
        <v>170</v>
      </c>
      <c r="F9" s="46">
        <v>78.75</v>
      </c>
      <c r="G9" s="46">
        <v>78.75</v>
      </c>
      <c r="H9" s="46">
        <v>0</v>
      </c>
      <c r="I9" s="46"/>
      <c r="J9" s="46"/>
      <c r="K9" s="46"/>
    </row>
    <row r="10" ht="22.5" customHeight="1" spans="1:11">
      <c r="A10" s="38" t="s">
        <v>165</v>
      </c>
      <c r="B10" s="38" t="s">
        <v>167</v>
      </c>
      <c r="C10" s="38" t="s">
        <v>171</v>
      </c>
      <c r="D10" s="47">
        <v>2013102</v>
      </c>
      <c r="E10" s="47" t="s">
        <v>172</v>
      </c>
      <c r="F10" s="46">
        <v>6</v>
      </c>
      <c r="G10" s="46">
        <v>0</v>
      </c>
      <c r="H10" s="46">
        <v>6</v>
      </c>
      <c r="I10" s="46"/>
      <c r="J10" s="46"/>
      <c r="K10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A7:E7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84.75</v>
      </c>
      <c r="G6" s="19">
        <v>74.75</v>
      </c>
      <c r="H6" s="19">
        <v>4</v>
      </c>
      <c r="I6" s="19"/>
      <c r="J6" s="19"/>
      <c r="K6" s="19"/>
      <c r="L6" s="19"/>
      <c r="M6" s="19"/>
      <c r="N6" s="19"/>
      <c r="O6" s="19">
        <v>0</v>
      </c>
      <c r="P6" s="19"/>
      <c r="Q6" s="19"/>
      <c r="R6" s="19"/>
      <c r="S6" s="19"/>
      <c r="T6" s="19"/>
    </row>
    <row r="7" customFormat="1" ht="22.5" customHeight="1" spans="1:20">
      <c r="A7" s="13" t="s">
        <v>165</v>
      </c>
      <c r="B7" s="13"/>
      <c r="C7" s="13"/>
      <c r="D7" s="20">
        <v>128001</v>
      </c>
      <c r="E7" s="20" t="s">
        <v>166</v>
      </c>
      <c r="F7" s="19">
        <v>84.75</v>
      </c>
      <c r="G7" s="19">
        <v>74.75</v>
      </c>
      <c r="H7" s="19">
        <v>4</v>
      </c>
      <c r="I7" s="19"/>
      <c r="J7" s="19"/>
      <c r="K7" s="19"/>
      <c r="L7" s="19"/>
      <c r="M7" s="19"/>
      <c r="N7" s="19"/>
      <c r="O7" s="19">
        <v>0</v>
      </c>
      <c r="P7" s="19"/>
      <c r="Q7" s="19"/>
      <c r="R7" s="19"/>
      <c r="S7" s="19"/>
      <c r="T7" s="19"/>
    </row>
    <row r="8" ht="22.5" customHeight="1" spans="1:20">
      <c r="A8" s="13" t="s">
        <v>165</v>
      </c>
      <c r="B8" s="13" t="s">
        <v>167</v>
      </c>
      <c r="C8" s="13" t="s">
        <v>169</v>
      </c>
      <c r="D8" s="20">
        <v>128001</v>
      </c>
      <c r="E8" s="20" t="s">
        <v>170</v>
      </c>
      <c r="F8" s="19">
        <v>78.75</v>
      </c>
      <c r="G8" s="19">
        <v>74.75</v>
      </c>
      <c r="H8" s="19">
        <v>4</v>
      </c>
      <c r="I8" s="19"/>
      <c r="J8" s="19"/>
      <c r="K8" s="19"/>
      <c r="L8" s="19"/>
      <c r="M8" s="19"/>
      <c r="N8" s="19"/>
      <c r="O8" s="19">
        <v>0</v>
      </c>
      <c r="P8" s="19"/>
      <c r="Q8" s="19"/>
      <c r="R8" s="19"/>
      <c r="S8" s="19"/>
      <c r="T8" s="19"/>
    </row>
    <row r="9" ht="22.5" customHeight="1" spans="1:20">
      <c r="A9" s="13" t="s">
        <v>165</v>
      </c>
      <c r="B9" s="13" t="s">
        <v>167</v>
      </c>
      <c r="C9" s="13" t="s">
        <v>171</v>
      </c>
      <c r="D9" s="20">
        <v>128001</v>
      </c>
      <c r="E9" s="20" t="s">
        <v>172</v>
      </c>
      <c r="F9" s="19">
        <v>6</v>
      </c>
      <c r="G9" s="19"/>
      <c r="H9" s="19">
        <v>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8" sqref="$A8:$XFD8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135</v>
      </c>
      <c r="F6" s="19">
        <v>84.75</v>
      </c>
      <c r="G6" s="19">
        <v>78.75</v>
      </c>
      <c r="H6" s="19">
        <v>74.75</v>
      </c>
      <c r="I6" s="19">
        <v>4</v>
      </c>
      <c r="J6" s="19">
        <v>0</v>
      </c>
      <c r="K6" s="19">
        <v>6</v>
      </c>
      <c r="L6" s="19"/>
      <c r="M6" s="19">
        <v>6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3" t="s">
        <v>165</v>
      </c>
      <c r="B7" s="13"/>
      <c r="C7" s="13"/>
      <c r="D7" s="20"/>
      <c r="E7" s="20" t="s">
        <v>166</v>
      </c>
      <c r="F7" s="19">
        <v>84.75</v>
      </c>
      <c r="G7" s="19">
        <v>78.75</v>
      </c>
      <c r="H7" s="19">
        <v>74.75</v>
      </c>
      <c r="I7" s="19">
        <v>4</v>
      </c>
      <c r="J7" s="19">
        <v>0</v>
      </c>
      <c r="K7" s="19">
        <v>6</v>
      </c>
      <c r="L7" s="19"/>
      <c r="M7" s="19">
        <v>6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3" t="s">
        <v>165</v>
      </c>
      <c r="B8" s="13" t="s">
        <v>167</v>
      </c>
      <c r="C8" s="13" t="s">
        <v>169</v>
      </c>
      <c r="D8" s="20"/>
      <c r="E8" s="20" t="s">
        <v>170</v>
      </c>
      <c r="F8" s="22">
        <v>78.75</v>
      </c>
      <c r="G8" s="19">
        <v>78.75</v>
      </c>
      <c r="H8" s="19">
        <v>74.75</v>
      </c>
      <c r="I8" s="19">
        <v>4</v>
      </c>
      <c r="J8" s="19">
        <v>0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3" t="s">
        <v>165</v>
      </c>
      <c r="B9" s="13" t="s">
        <v>167</v>
      </c>
      <c r="C9" s="13" t="s">
        <v>171</v>
      </c>
      <c r="D9" s="20"/>
      <c r="E9" s="20" t="s">
        <v>172</v>
      </c>
      <c r="F9" s="22">
        <v>6</v>
      </c>
      <c r="G9" s="19">
        <v>0</v>
      </c>
      <c r="H9" s="19"/>
      <c r="I9" s="19"/>
      <c r="J9" s="19"/>
      <c r="K9" s="19">
        <v>6</v>
      </c>
      <c r="L9" s="19"/>
      <c r="M9" s="19">
        <v>6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C40" sqref="C40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202</v>
      </c>
      <c r="B6" s="19">
        <v>84.75</v>
      </c>
      <c r="C6" s="18" t="s">
        <v>203</v>
      </c>
      <c r="D6" s="22">
        <v>84.75</v>
      </c>
      <c r="E6" s="2"/>
    </row>
    <row r="7" ht="20.25" customHeight="1" spans="1:5">
      <c r="A7" s="21" t="s">
        <v>204</v>
      </c>
      <c r="B7" s="40">
        <v>84.75</v>
      </c>
      <c r="C7" s="21" t="s">
        <v>40</v>
      </c>
      <c r="D7" s="41">
        <v>84.75</v>
      </c>
      <c r="E7" s="2"/>
    </row>
    <row r="8" ht="20.25" customHeight="1" spans="1:5">
      <c r="A8" s="21" t="s">
        <v>205</v>
      </c>
      <c r="B8" s="40">
        <v>84.75</v>
      </c>
      <c r="C8" s="21" t="s">
        <v>44</v>
      </c>
      <c r="D8" s="41"/>
      <c r="E8" s="2"/>
    </row>
    <row r="9" ht="30.75" customHeight="1" spans="1:5">
      <c r="A9" s="21" t="s">
        <v>47</v>
      </c>
      <c r="B9" s="40"/>
      <c r="C9" s="21" t="s">
        <v>48</v>
      </c>
      <c r="D9" s="41"/>
      <c r="E9" s="2"/>
    </row>
    <row r="10" ht="20.25" customHeight="1" spans="1:5">
      <c r="A10" s="21" t="s">
        <v>206</v>
      </c>
      <c r="B10" s="40"/>
      <c r="C10" s="21" t="s">
        <v>52</v>
      </c>
      <c r="D10" s="41"/>
      <c r="E10" s="2"/>
    </row>
    <row r="11" ht="20.25" customHeight="1" spans="1:5">
      <c r="A11" s="21" t="s">
        <v>207</v>
      </c>
      <c r="B11" s="40"/>
      <c r="C11" s="21" t="s">
        <v>56</v>
      </c>
      <c r="D11" s="41"/>
      <c r="E11" s="2"/>
    </row>
    <row r="12" ht="20.25" customHeight="1" spans="1:5">
      <c r="A12" s="21" t="s">
        <v>208</v>
      </c>
      <c r="B12" s="40"/>
      <c r="C12" s="21" t="s">
        <v>60</v>
      </c>
      <c r="D12" s="41"/>
      <c r="E12" s="2"/>
    </row>
    <row r="13" ht="20.25" customHeight="1" spans="1:5">
      <c r="A13" s="18" t="s">
        <v>209</v>
      </c>
      <c r="B13" s="19"/>
      <c r="C13" s="21" t="s">
        <v>64</v>
      </c>
      <c r="D13" s="41"/>
      <c r="E13" s="2"/>
    </row>
    <row r="14" ht="20.25" customHeight="1" spans="1:5">
      <c r="A14" s="21" t="s">
        <v>204</v>
      </c>
      <c r="B14" s="40"/>
      <c r="C14" s="21" t="s">
        <v>68</v>
      </c>
      <c r="D14" s="41"/>
      <c r="E14" s="2"/>
    </row>
    <row r="15" ht="20.25" customHeight="1" spans="1:5">
      <c r="A15" s="21" t="s">
        <v>206</v>
      </c>
      <c r="B15" s="40"/>
      <c r="C15" s="21" t="s">
        <v>72</v>
      </c>
      <c r="D15" s="41"/>
      <c r="E15" s="2"/>
    </row>
    <row r="16" ht="20.25" customHeight="1" spans="1:5">
      <c r="A16" s="21" t="s">
        <v>207</v>
      </c>
      <c r="B16" s="40"/>
      <c r="C16" s="21" t="s">
        <v>76</v>
      </c>
      <c r="D16" s="41"/>
      <c r="E16" s="2"/>
    </row>
    <row r="17" ht="20.25" customHeight="1" spans="1:5">
      <c r="A17" s="21" t="s">
        <v>208</v>
      </c>
      <c r="B17" s="40"/>
      <c r="C17" s="21" t="s">
        <v>80</v>
      </c>
      <c r="D17" s="41"/>
      <c r="E17" s="2"/>
    </row>
    <row r="18" ht="20.25" customHeight="1" spans="1:5">
      <c r="A18" s="21"/>
      <c r="B18" s="42"/>
      <c r="C18" s="21" t="s">
        <v>84</v>
      </c>
      <c r="D18" s="41"/>
      <c r="E18" s="2"/>
    </row>
    <row r="19" ht="20.25" customHeight="1" spans="1:5">
      <c r="A19" s="21"/>
      <c r="B19" s="21"/>
      <c r="C19" s="21" t="s">
        <v>88</v>
      </c>
      <c r="D19" s="41"/>
      <c r="E19" s="2"/>
    </row>
    <row r="20" ht="20.25" customHeight="1" spans="1:5">
      <c r="A20" s="21"/>
      <c r="B20" s="21"/>
      <c r="C20" s="21" t="s">
        <v>92</v>
      </c>
      <c r="D20" s="41"/>
      <c r="E20" s="2"/>
    </row>
    <row r="21" ht="20.25" customHeight="1" spans="1:5">
      <c r="A21" s="21"/>
      <c r="B21" s="21"/>
      <c r="C21" s="21" t="s">
        <v>96</v>
      </c>
      <c r="D21" s="41"/>
      <c r="E21" s="2"/>
    </row>
    <row r="22" ht="20.25" customHeight="1" spans="1:5">
      <c r="A22" s="21"/>
      <c r="B22" s="21"/>
      <c r="C22" s="21" t="s">
        <v>99</v>
      </c>
      <c r="D22" s="41"/>
      <c r="E22" s="2"/>
    </row>
    <row r="23" ht="20.25" customHeight="1" spans="1:5">
      <c r="A23" s="21"/>
      <c r="B23" s="21"/>
      <c r="C23" s="21" t="s">
        <v>102</v>
      </c>
      <c r="D23" s="41"/>
      <c r="E23" s="2"/>
    </row>
    <row r="24" ht="20.25" customHeight="1" spans="1:5">
      <c r="A24" s="21"/>
      <c r="B24" s="21"/>
      <c r="C24" s="21" t="s">
        <v>104</v>
      </c>
      <c r="D24" s="41"/>
      <c r="E24" s="2"/>
    </row>
    <row r="25" ht="20.25" customHeight="1" spans="1:5">
      <c r="A25" s="21"/>
      <c r="B25" s="21"/>
      <c r="C25" s="21" t="s">
        <v>106</v>
      </c>
      <c r="D25" s="41"/>
      <c r="E25" s="2"/>
    </row>
    <row r="26" ht="20.25" customHeight="1" spans="1:5">
      <c r="A26" s="21"/>
      <c r="B26" s="21"/>
      <c r="C26" s="21" t="s">
        <v>108</v>
      </c>
      <c r="D26" s="41"/>
      <c r="E26" s="2"/>
    </row>
    <row r="27" ht="20.25" customHeight="1" spans="1:5">
      <c r="A27" s="21"/>
      <c r="B27" s="21"/>
      <c r="C27" s="21" t="s">
        <v>110</v>
      </c>
      <c r="D27" s="41"/>
      <c r="E27" s="2"/>
    </row>
    <row r="28" ht="20.25" customHeight="1" spans="1:5">
      <c r="A28" s="21"/>
      <c r="B28" s="21"/>
      <c r="C28" s="21" t="s">
        <v>112</v>
      </c>
      <c r="D28" s="41"/>
      <c r="E28" s="2"/>
    </row>
    <row r="29" ht="20.25" customHeight="1" spans="1:5">
      <c r="A29" s="21"/>
      <c r="B29" s="21"/>
      <c r="C29" s="21" t="s">
        <v>114</v>
      </c>
      <c r="D29" s="41"/>
      <c r="E29" s="2"/>
    </row>
    <row r="30" ht="20.25" customHeight="1" spans="1:5">
      <c r="A30" s="21"/>
      <c r="B30" s="21"/>
      <c r="C30" s="21" t="s">
        <v>116</v>
      </c>
      <c r="D30" s="41"/>
      <c r="E30" s="2"/>
    </row>
    <row r="31" ht="20.25" customHeight="1" spans="1:5">
      <c r="A31" s="21"/>
      <c r="B31" s="21"/>
      <c r="C31" s="21" t="s">
        <v>118</v>
      </c>
      <c r="D31" s="41"/>
      <c r="E31" s="2"/>
    </row>
    <row r="32" ht="20.25" customHeight="1" spans="1:5">
      <c r="A32" s="21"/>
      <c r="B32" s="21"/>
      <c r="C32" s="21" t="s">
        <v>120</v>
      </c>
      <c r="D32" s="41"/>
      <c r="E32" s="2"/>
    </row>
    <row r="33" ht="20.25" customHeight="1" spans="1:5">
      <c r="A33" s="21"/>
      <c r="B33" s="21"/>
      <c r="C33" s="21" t="s">
        <v>122</v>
      </c>
      <c r="D33" s="41"/>
      <c r="E33" s="2"/>
    </row>
    <row r="34" ht="20.25" customHeight="1" spans="1:5">
      <c r="A34" s="21"/>
      <c r="B34" s="21"/>
      <c r="C34" s="21" t="s">
        <v>123</v>
      </c>
      <c r="D34" s="41"/>
      <c r="E34" s="2"/>
    </row>
    <row r="35" ht="20.25" customHeight="1" spans="1:5">
      <c r="A35" s="21"/>
      <c r="B35" s="21"/>
      <c r="C35" s="21" t="s">
        <v>124</v>
      </c>
      <c r="D35" s="41"/>
      <c r="E35" s="2"/>
    </row>
    <row r="36" ht="20.25" customHeight="1" spans="1:5">
      <c r="A36" s="21"/>
      <c r="B36" s="21"/>
      <c r="C36" s="21" t="s">
        <v>125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84.75</v>
      </c>
      <c r="C40" s="6" t="s">
        <v>212</v>
      </c>
      <c r="D40" s="22">
        <v>84.75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9" sqref="E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84.75</v>
      </c>
      <c r="G7" s="19">
        <v>78.75</v>
      </c>
      <c r="H7" s="19">
        <v>74.75</v>
      </c>
      <c r="I7" s="19">
        <v>0</v>
      </c>
      <c r="J7" s="19">
        <v>4</v>
      </c>
      <c r="K7" s="19">
        <v>6</v>
      </c>
    </row>
    <row r="8" ht="22.5" customHeight="1" spans="1:11">
      <c r="A8" s="38" t="s">
        <v>165</v>
      </c>
      <c r="B8" s="38"/>
      <c r="C8" s="38"/>
      <c r="D8" s="20" t="s">
        <v>165</v>
      </c>
      <c r="E8" s="20" t="s">
        <v>166</v>
      </c>
      <c r="F8" s="19">
        <v>84.75</v>
      </c>
      <c r="G8" s="19">
        <v>78.75</v>
      </c>
      <c r="H8" s="19">
        <v>74.75</v>
      </c>
      <c r="I8" s="19">
        <v>0</v>
      </c>
      <c r="J8" s="19">
        <v>4</v>
      </c>
      <c r="K8" s="19">
        <v>6</v>
      </c>
    </row>
    <row r="9" ht="22.5" customHeight="1" spans="1:11">
      <c r="A9" s="38" t="s">
        <v>165</v>
      </c>
      <c r="B9" s="38" t="s">
        <v>167</v>
      </c>
      <c r="C9" s="38"/>
      <c r="D9" s="39">
        <v>20131</v>
      </c>
      <c r="E9" s="20" t="s">
        <v>168</v>
      </c>
      <c r="F9" s="19">
        <v>84.75</v>
      </c>
      <c r="G9" s="19">
        <v>78.75</v>
      </c>
      <c r="H9" s="19">
        <v>74.75</v>
      </c>
      <c r="I9" s="19">
        <v>0</v>
      </c>
      <c r="J9" s="19">
        <v>4</v>
      </c>
      <c r="K9" s="19">
        <v>6</v>
      </c>
    </row>
    <row r="10" ht="22.5" customHeight="1" spans="1:11">
      <c r="A10" s="38" t="s">
        <v>165</v>
      </c>
      <c r="B10" s="38" t="s">
        <v>167</v>
      </c>
      <c r="C10" s="38" t="s">
        <v>169</v>
      </c>
      <c r="D10" s="20">
        <v>2013101</v>
      </c>
      <c r="E10" s="20" t="s">
        <v>170</v>
      </c>
      <c r="F10" s="19">
        <v>78.75</v>
      </c>
      <c r="G10" s="19">
        <v>78.75</v>
      </c>
      <c r="H10" s="19">
        <v>74.75</v>
      </c>
      <c r="I10" s="19">
        <v>0</v>
      </c>
      <c r="J10" s="19">
        <v>4</v>
      </c>
      <c r="K10" s="19"/>
    </row>
    <row r="11" ht="22.5" customHeight="1" spans="1:11">
      <c r="A11" s="38" t="s">
        <v>165</v>
      </c>
      <c r="B11" s="38" t="s">
        <v>167</v>
      </c>
      <c r="C11" s="38" t="s">
        <v>171</v>
      </c>
      <c r="D11" s="20">
        <v>2013102</v>
      </c>
      <c r="E11" s="20" t="s">
        <v>172</v>
      </c>
      <c r="F11" s="19">
        <v>6</v>
      </c>
      <c r="G11" s="19"/>
      <c r="H11" s="19"/>
      <c r="I11" s="19"/>
      <c r="J11" s="19"/>
      <c r="K11" s="19">
        <v>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zoomScale="130" zoomScaleNormal="130" workbookViewId="0">
      <selection activeCell="A2" sqref="A2:C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216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217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3:221">
      <c r="C3" s="28" t="s">
        <v>218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219</v>
      </c>
      <c r="B4" s="29" t="s">
        <v>220</v>
      </c>
      <c r="C4" s="29" t="s">
        <v>221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5"/>
      <c r="B5" s="36" t="s">
        <v>135</v>
      </c>
      <c r="C5" s="37">
        <v>78.75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5" t="s">
        <v>222</v>
      </c>
      <c r="B6" s="36" t="s">
        <v>177</v>
      </c>
      <c r="C6" s="37">
        <v>74.75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5" t="s">
        <v>223</v>
      </c>
      <c r="B7" s="36" t="s">
        <v>224</v>
      </c>
      <c r="C7" s="37">
        <v>52.53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5" t="s">
        <v>225</v>
      </c>
      <c r="B8" s="36" t="s">
        <v>226</v>
      </c>
      <c r="C8" s="37">
        <v>11.89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5" t="s">
        <v>227</v>
      </c>
      <c r="B9" s="36" t="s">
        <v>228</v>
      </c>
      <c r="C9" s="37">
        <v>6.3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5" t="s">
        <v>229</v>
      </c>
      <c r="B10" s="36" t="s">
        <v>230</v>
      </c>
      <c r="C10" s="37">
        <v>4.03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5" t="s">
        <v>231</v>
      </c>
      <c r="B11" s="36" t="s">
        <v>178</v>
      </c>
      <c r="C11" s="37">
        <v>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5" t="s">
        <v>232</v>
      </c>
      <c r="B12" s="36" t="s">
        <v>233</v>
      </c>
      <c r="C12" s="37">
        <v>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5" t="s">
        <v>234</v>
      </c>
      <c r="B13" s="36" t="s">
        <v>235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5" t="s">
        <v>236</v>
      </c>
      <c r="B14" s="36" t="s">
        <v>237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5" t="s">
        <v>238</v>
      </c>
      <c r="B15" s="36" t="s">
        <v>239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5" t="s">
        <v>240</v>
      </c>
      <c r="B16" s="36" t="s">
        <v>241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" customHeight="1" spans="1:221">
      <c r="A17" s="35" t="s">
        <v>242</v>
      </c>
      <c r="B17" s="36" t="s">
        <v>243</v>
      </c>
      <c r="C17" s="3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" customHeight="1" spans="1:221">
      <c r="A18" s="35" t="s">
        <v>244</v>
      </c>
      <c r="B18" s="36" t="s">
        <v>245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221">
      <c r="A19" s="35" t="s">
        <v>246</v>
      </c>
      <c r="B19" s="36" t="s">
        <v>185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</row>
    <row r="20" s="23" customFormat="1" ht="23.1" customHeight="1" spans="1:3">
      <c r="A20" s="35" t="s">
        <v>247</v>
      </c>
      <c r="B20" s="36" t="s">
        <v>248</v>
      </c>
      <c r="C20" s="37"/>
    </row>
    <row r="21" s="23" customFormat="1" ht="23.1" customHeight="1" spans="1:221">
      <c r="A21" s="35" t="s">
        <v>249</v>
      </c>
      <c r="B21" s="36" t="s">
        <v>250</v>
      </c>
      <c r="C21" s="3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</row>
    <row r="22" s="23" customFormat="1" ht="23.1" customHeight="1" spans="1:3">
      <c r="A22" s="35" t="s">
        <v>251</v>
      </c>
      <c r="B22" s="36" t="s">
        <v>252</v>
      </c>
      <c r="C22" s="37"/>
    </row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</sheetData>
  <mergeCells count="1">
    <mergeCell ref="A2:C2"/>
  </mergeCells>
  <pageMargins left="0.75" right="0.75" top="1" bottom="1" header="0.5" footer="0.5"/>
  <pageSetup paperSize="9" scale="11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H16" sqref="H1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199" width="6.125" style="23" customWidth="1"/>
    <col min="200" max="203" width="6.875" style="23" customWidth="1"/>
    <col min="204" max="16384" width="6.875" style="23"/>
  </cols>
  <sheetData>
    <row r="1" s="23" customFormat="1" ht="23.25" customHeight="1" spans="2:199">
      <c r="B1" s="25"/>
      <c r="C1" s="15" t="s">
        <v>253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</row>
    <row r="2" s="23" customFormat="1" ht="45" customHeight="1" spans="1:199">
      <c r="A2" s="27" t="s">
        <v>254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</row>
    <row r="3" s="23" customFormat="1" ht="23.25" customHeight="1" spans="3:199">
      <c r="C3" s="28" t="s">
        <v>218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</row>
    <row r="4" s="23" customFormat="1" ht="23.1" customHeight="1" spans="1:199">
      <c r="A4" s="29" t="s">
        <v>255</v>
      </c>
      <c r="B4" s="29" t="s">
        <v>256</v>
      </c>
      <c r="C4" s="29" t="s">
        <v>221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</row>
    <row r="5" s="24" customFormat="1" ht="23.1" customHeight="1" spans="1:199">
      <c r="A5" s="30"/>
      <c r="B5" s="31" t="s">
        <v>135</v>
      </c>
      <c r="C5" s="32">
        <v>78.75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</row>
    <row r="6" s="23" customFormat="1" ht="23.1" customHeight="1" spans="1:199">
      <c r="A6" s="30" t="s">
        <v>257</v>
      </c>
      <c r="B6" s="31" t="s">
        <v>193</v>
      </c>
      <c r="C6" s="32">
        <v>74.75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</row>
    <row r="7" s="23" customFormat="1" ht="23.1" customHeight="1" spans="1:199">
      <c r="A7" s="30" t="s">
        <v>258</v>
      </c>
      <c r="B7" s="31" t="s">
        <v>259</v>
      </c>
      <c r="C7" s="32">
        <v>23.95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</row>
    <row r="8" s="23" customFormat="1" ht="23.1" customHeight="1" spans="1:199">
      <c r="A8" s="30" t="s">
        <v>260</v>
      </c>
      <c r="B8" s="31" t="s">
        <v>261</v>
      </c>
      <c r="C8" s="32">
        <v>12.59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</row>
    <row r="9" s="23" customFormat="1" ht="23.1" customHeight="1" spans="1:199">
      <c r="A9" s="30" t="s">
        <v>262</v>
      </c>
      <c r="B9" s="31" t="s">
        <v>263</v>
      </c>
      <c r="C9" s="32">
        <v>15.99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</row>
    <row r="10" s="23" customFormat="1" ht="23.1" customHeight="1" spans="1:199">
      <c r="A10" s="30" t="s">
        <v>264</v>
      </c>
      <c r="B10" s="31" t="s">
        <v>265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</row>
    <row r="11" s="23" customFormat="1" ht="23.1" customHeight="1" spans="1:199">
      <c r="A11" s="30" t="s">
        <v>266</v>
      </c>
      <c r="B11" s="31" t="s">
        <v>267</v>
      </c>
      <c r="C11" s="32">
        <v>7.62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</row>
    <row r="12" s="23" customFormat="1" ht="23.1" customHeight="1" spans="1:199">
      <c r="A12" s="30" t="s">
        <v>268</v>
      </c>
      <c r="B12" s="31" t="s">
        <v>269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</row>
    <row r="13" s="23" customFormat="1" ht="23.1" customHeight="1" spans="1:199">
      <c r="A13" s="30" t="s">
        <v>270</v>
      </c>
      <c r="B13" s="31" t="s">
        <v>271</v>
      </c>
      <c r="C13" s="32">
        <v>4.27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</row>
    <row r="14" s="23" customFormat="1" ht="23.1" customHeight="1" spans="1:199">
      <c r="A14" s="30" t="s">
        <v>272</v>
      </c>
      <c r="B14" s="31" t="s">
        <v>273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</row>
    <row r="15" s="23" customFormat="1" ht="23.1" customHeight="1" spans="1:199">
      <c r="A15" s="30" t="s">
        <v>274</v>
      </c>
      <c r="B15" s="31" t="s">
        <v>228</v>
      </c>
      <c r="C15" s="32">
        <v>6.3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</row>
    <row r="16" s="23" customFormat="1" ht="23.1" customHeight="1" spans="1:199">
      <c r="A16" s="30" t="s">
        <v>275</v>
      </c>
      <c r="B16" s="31" t="s">
        <v>276</v>
      </c>
      <c r="C16" s="32">
        <v>4.03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</row>
    <row r="17" s="23" customFormat="1" ht="23.1" customHeight="1" spans="1:199">
      <c r="A17" s="30" t="s">
        <v>277</v>
      </c>
      <c r="B17" s="31" t="s">
        <v>278</v>
      </c>
      <c r="C17" s="32">
        <v>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</row>
    <row r="18" s="23" customFormat="1" ht="23.1" customHeight="1" spans="1:199">
      <c r="A18" s="30" t="s">
        <v>279</v>
      </c>
      <c r="B18" s="31" t="s">
        <v>280</v>
      </c>
      <c r="C18" s="32">
        <v>1.3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</row>
    <row r="19" s="23" customFormat="1" ht="23.1" customHeight="1" spans="1:199">
      <c r="A19" s="30" t="s">
        <v>281</v>
      </c>
      <c r="B19" s="31" t="s">
        <v>282</v>
      </c>
      <c r="C19" s="32">
        <v>2.5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</row>
    <row r="20" s="23" customFormat="1" ht="23.1" customHeight="1" spans="1:199">
      <c r="A20" s="30" t="s">
        <v>283</v>
      </c>
      <c r="B20" s="31" t="s">
        <v>284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</row>
    <row r="21" s="23" customFormat="1" ht="23.1" customHeight="1" spans="1:199">
      <c r="A21" s="30" t="s">
        <v>285</v>
      </c>
      <c r="B21" s="31" t="s">
        <v>286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</row>
    <row r="22" s="23" customFormat="1" ht="23.1" customHeight="1" spans="1:199">
      <c r="A22" s="30" t="s">
        <v>287</v>
      </c>
      <c r="B22" s="31" t="s">
        <v>288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</row>
    <row r="23" s="23" customFormat="1" ht="23.1" customHeight="1" spans="1:199">
      <c r="A23" s="30" t="s">
        <v>289</v>
      </c>
      <c r="B23" s="31" t="s">
        <v>290</v>
      </c>
      <c r="C23" s="32">
        <v>0.2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</row>
    <row r="24" s="23" customFormat="1" ht="23.1" customHeight="1" spans="1:199">
      <c r="A24" s="30" t="s">
        <v>291</v>
      </c>
      <c r="B24" s="31" t="s">
        <v>292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</row>
    <row r="25" s="23" customFormat="1" ht="23.1" customHeight="1" spans="1:199">
      <c r="A25" s="30" t="s">
        <v>293</v>
      </c>
      <c r="B25" s="31" t="s">
        <v>294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</row>
    <row r="26" s="23" customFormat="1" ht="23.1" customHeight="1" spans="1:199">
      <c r="A26" s="30" t="s">
        <v>295</v>
      </c>
      <c r="B26" s="31" t="s">
        <v>243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</row>
    <row r="27" s="23" customFormat="1" ht="23.1" customHeight="1" spans="1:199">
      <c r="A27" s="30" t="s">
        <v>296</v>
      </c>
      <c r="B27" s="31" t="s">
        <v>235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</row>
    <row r="28" s="23" customFormat="1" ht="23.1" customHeight="1" spans="1:3">
      <c r="A28" s="30" t="s">
        <v>297</v>
      </c>
      <c r="B28" s="31" t="s">
        <v>237</v>
      </c>
      <c r="C28" s="32"/>
    </row>
    <row r="29" s="23" customFormat="1" ht="23.1" customHeight="1" spans="1:199">
      <c r="A29" s="30" t="s">
        <v>298</v>
      </c>
      <c r="B29" s="31" t="s">
        <v>299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</row>
    <row r="30" s="23" customFormat="1" ht="23.1" customHeight="1" spans="1:199">
      <c r="A30" s="30" t="s">
        <v>300</v>
      </c>
      <c r="B30" s="31" t="s">
        <v>239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</row>
    <row r="31" s="23" customFormat="1" ht="23.1" customHeight="1" spans="1:199">
      <c r="A31" s="30" t="s">
        <v>301</v>
      </c>
      <c r="B31" s="31" t="s">
        <v>302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</row>
    <row r="32" s="23" customFormat="1" ht="23.1" customHeight="1" spans="1:199">
      <c r="A32" s="30" t="s">
        <v>303</v>
      </c>
      <c r="B32" s="31" t="s">
        <v>304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</row>
    <row r="33" s="23" customFormat="1" ht="23.1" customHeight="1" spans="1:199">
      <c r="A33" s="30" t="s">
        <v>305</v>
      </c>
      <c r="B33" s="31" t="s">
        <v>241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</row>
    <row r="34" s="23" customFormat="1" ht="23.1" customHeight="1" spans="1:199">
      <c r="A34" s="30" t="s">
        <v>306</v>
      </c>
      <c r="B34" s="31" t="s">
        <v>307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</row>
    <row r="35" s="23" customFormat="1" ht="23.1" customHeight="1" spans="1:199">
      <c r="A35" s="30" t="s">
        <v>308</v>
      </c>
      <c r="B35" s="31" t="s">
        <v>309</v>
      </c>
      <c r="C35" s="32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</row>
    <row r="36" s="23" customFormat="1" ht="23.1" customHeight="1" spans="1:199">
      <c r="A36" s="30" t="s">
        <v>310</v>
      </c>
      <c r="B36" s="31" t="s">
        <v>185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</row>
    <row r="37" s="23" customFormat="1" ht="23.1" customHeight="1" spans="1:3">
      <c r="A37" s="30" t="s">
        <v>311</v>
      </c>
      <c r="B37" s="31" t="s">
        <v>312</v>
      </c>
      <c r="C37" s="32"/>
    </row>
    <row r="38" s="23" customFormat="1" ht="23.1" customHeight="1" spans="1:3">
      <c r="A38" s="30" t="s">
        <v>313</v>
      </c>
      <c r="B38" s="31" t="s">
        <v>314</v>
      </c>
      <c r="C38" s="32"/>
    </row>
    <row r="39" s="23" customFormat="1" ht="23.1" customHeight="1" spans="1:3">
      <c r="A39" s="30" t="s">
        <v>315</v>
      </c>
      <c r="B39" s="31" t="s">
        <v>316</v>
      </c>
      <c r="C39" s="32"/>
    </row>
    <row r="40" s="23" customFormat="1" ht="23.1" customHeight="1" spans="1:3">
      <c r="A40" s="30" t="s">
        <v>317</v>
      </c>
      <c r="B40" s="31" t="s">
        <v>318</v>
      </c>
      <c r="C40" s="32"/>
    </row>
    <row r="41" s="23" customFormat="1" ht="23.1" customHeight="1" spans="1:3">
      <c r="A41" s="30" t="s">
        <v>319</v>
      </c>
      <c r="B41" s="31" t="s">
        <v>320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E1" workbookViewId="0">
      <selection activeCell="K5" sqref="K5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135</v>
      </c>
      <c r="M5" s="6" t="s">
        <v>193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135</v>
      </c>
      <c r="F6" s="22">
        <v>74.75</v>
      </c>
      <c r="G6" s="22">
        <v>74.75</v>
      </c>
      <c r="H6" s="22">
        <v>52.53</v>
      </c>
      <c r="I6" s="22">
        <v>11.89</v>
      </c>
      <c r="J6" s="22">
        <v>6.3</v>
      </c>
      <c r="K6" s="22">
        <v>4.03</v>
      </c>
      <c r="L6" s="22"/>
      <c r="M6" s="22"/>
      <c r="N6" s="22"/>
    </row>
    <row r="7" ht="22.5" customHeight="1" spans="1:14">
      <c r="A7" s="13" t="s">
        <v>165</v>
      </c>
      <c r="B7" s="13"/>
      <c r="C7" s="13"/>
      <c r="D7" s="20"/>
      <c r="E7" s="20" t="s">
        <v>166</v>
      </c>
      <c r="F7" s="22">
        <v>74.75</v>
      </c>
      <c r="G7" s="22">
        <v>74.75</v>
      </c>
      <c r="H7" s="22">
        <v>52.53</v>
      </c>
      <c r="I7" s="22">
        <v>11.89</v>
      </c>
      <c r="J7" s="22">
        <v>6.3</v>
      </c>
      <c r="K7" s="22">
        <v>4.03</v>
      </c>
      <c r="L7" s="22"/>
      <c r="M7" s="22"/>
      <c r="N7" s="22"/>
    </row>
    <row r="8" ht="22.5" customHeight="1" spans="1:14">
      <c r="A8" s="13" t="s">
        <v>165</v>
      </c>
      <c r="B8" s="13" t="s">
        <v>167</v>
      </c>
      <c r="C8" s="13"/>
      <c r="D8" s="20"/>
      <c r="E8" s="20" t="s">
        <v>168</v>
      </c>
      <c r="F8" s="22">
        <v>74.75</v>
      </c>
      <c r="G8" s="22">
        <v>74.75</v>
      </c>
      <c r="H8" s="22">
        <v>52.53</v>
      </c>
      <c r="I8" s="22">
        <v>11.89</v>
      </c>
      <c r="J8" s="22">
        <v>6.3</v>
      </c>
      <c r="K8" s="22">
        <v>4.03</v>
      </c>
      <c r="L8" s="22"/>
      <c r="M8" s="22"/>
      <c r="N8" s="22"/>
    </row>
    <row r="9" ht="22.5" customHeight="1" spans="1:14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22">
        <v>74.75</v>
      </c>
      <c r="G9" s="22">
        <v>74.75</v>
      </c>
      <c r="H9" s="22">
        <v>52.53</v>
      </c>
      <c r="I9" s="22">
        <v>11.89</v>
      </c>
      <c r="J9" s="22">
        <v>6.3</v>
      </c>
      <c r="K9" s="22">
        <v>4.03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F7" sqref="F7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323</v>
      </c>
      <c r="S4" s="6" t="s">
        <v>327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135</v>
      </c>
      <c r="M5" s="6" t="s">
        <v>267</v>
      </c>
      <c r="N5" s="6" t="s">
        <v>269</v>
      </c>
      <c r="O5" s="6" t="s">
        <v>332</v>
      </c>
      <c r="P5" s="6" t="s">
        <v>333</v>
      </c>
      <c r="Q5" s="6" t="s">
        <v>334</v>
      </c>
      <c r="R5" s="6"/>
      <c r="S5" s="6" t="s">
        <v>135</v>
      </c>
      <c r="T5" s="6" t="s">
        <v>335</v>
      </c>
      <c r="U5" s="6" t="s">
        <v>336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135</v>
      </c>
      <c r="F6" s="22">
        <f>SUM(G6,L6,R6,S6)</f>
        <v>74.75</v>
      </c>
      <c r="G6" s="22">
        <f>SUM(H6,I6,J6)</f>
        <v>52.53</v>
      </c>
      <c r="H6" s="19">
        <v>23.95</v>
      </c>
      <c r="I6" s="19">
        <v>12.59</v>
      </c>
      <c r="J6" s="19">
        <v>15.99</v>
      </c>
      <c r="K6" s="19"/>
      <c r="L6" s="19">
        <f t="shared" ref="L6:L9" si="0">SUM(O6,M6)</f>
        <v>11.89</v>
      </c>
      <c r="M6" s="19">
        <v>7.62</v>
      </c>
      <c r="N6" s="19"/>
      <c r="O6" s="19">
        <v>4.27</v>
      </c>
      <c r="P6" s="19"/>
      <c r="Q6" s="19"/>
      <c r="R6" s="19">
        <v>6.3</v>
      </c>
      <c r="S6" s="19">
        <v>4.03</v>
      </c>
      <c r="T6" s="19"/>
      <c r="U6" s="19"/>
      <c r="V6" s="19">
        <v>4.03</v>
      </c>
    </row>
    <row r="7" ht="22.5" customHeight="1" spans="1:22">
      <c r="A7" s="13" t="s">
        <v>165</v>
      </c>
      <c r="B7" s="13"/>
      <c r="C7" s="13"/>
      <c r="D7" s="20"/>
      <c r="E7" s="20" t="s">
        <v>166</v>
      </c>
      <c r="F7" s="22">
        <v>74.75</v>
      </c>
      <c r="G7" s="19">
        <f t="shared" ref="G6:G9" si="1">SUM(H7:J7)</f>
        <v>52.53</v>
      </c>
      <c r="H7" s="19">
        <v>23.95</v>
      </c>
      <c r="I7" s="19">
        <v>12.59</v>
      </c>
      <c r="J7" s="19">
        <v>15.99</v>
      </c>
      <c r="K7" s="19"/>
      <c r="L7" s="19">
        <f t="shared" si="0"/>
        <v>11.89</v>
      </c>
      <c r="M7" s="19">
        <v>7.62</v>
      </c>
      <c r="N7" s="19"/>
      <c r="O7" s="19">
        <v>4.27</v>
      </c>
      <c r="P7" s="19"/>
      <c r="Q7" s="19"/>
      <c r="R7" s="19">
        <v>6.3</v>
      </c>
      <c r="S7" s="19">
        <v>4.03</v>
      </c>
      <c r="T7" s="19"/>
      <c r="U7" s="19"/>
      <c r="V7" s="19">
        <v>4.03</v>
      </c>
    </row>
    <row r="8" ht="22.5" customHeight="1" spans="1:22">
      <c r="A8" s="13" t="s">
        <v>165</v>
      </c>
      <c r="B8" s="13" t="s">
        <v>167</v>
      </c>
      <c r="C8" s="13"/>
      <c r="D8" s="20"/>
      <c r="E8" s="20" t="s">
        <v>168</v>
      </c>
      <c r="F8" s="22">
        <v>74.75</v>
      </c>
      <c r="G8" s="19">
        <f t="shared" si="1"/>
        <v>52.53</v>
      </c>
      <c r="H8" s="19">
        <v>23.95</v>
      </c>
      <c r="I8" s="19">
        <v>12.59</v>
      </c>
      <c r="J8" s="19">
        <v>15.99</v>
      </c>
      <c r="K8" s="19"/>
      <c r="L8" s="19">
        <f t="shared" si="0"/>
        <v>11.89</v>
      </c>
      <c r="M8" s="19">
        <v>7.62</v>
      </c>
      <c r="N8" s="19"/>
      <c r="O8" s="19">
        <v>4.27</v>
      </c>
      <c r="P8" s="19"/>
      <c r="Q8" s="19"/>
      <c r="R8" s="19">
        <v>6.3</v>
      </c>
      <c r="S8" s="19">
        <v>4.03</v>
      </c>
      <c r="T8" s="19"/>
      <c r="U8" s="19"/>
      <c r="V8" s="19">
        <v>4.03</v>
      </c>
    </row>
    <row r="9" ht="22.5" customHeight="1" spans="1:22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22">
        <v>74.75</v>
      </c>
      <c r="G9" s="19">
        <f t="shared" si="1"/>
        <v>52.53</v>
      </c>
      <c r="H9" s="19">
        <v>23.95</v>
      </c>
      <c r="I9" s="19">
        <v>12.59</v>
      </c>
      <c r="J9" s="19">
        <v>15.99</v>
      </c>
      <c r="K9" s="19"/>
      <c r="L9" s="19">
        <f t="shared" si="0"/>
        <v>11.89</v>
      </c>
      <c r="M9" s="19">
        <v>7.62</v>
      </c>
      <c r="N9" s="19"/>
      <c r="O9" s="19">
        <v>4.27</v>
      </c>
      <c r="P9" s="19"/>
      <c r="Q9" s="19"/>
      <c r="R9" s="19">
        <v>6.3</v>
      </c>
      <c r="S9" s="19">
        <v>4.03</v>
      </c>
      <c r="T9" s="19"/>
      <c r="U9" s="19"/>
      <c r="V9" s="19">
        <v>4.03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8" sqref="E8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338</v>
      </c>
      <c r="H4" s="6" t="s">
        <v>339</v>
      </c>
      <c r="I4" s="6" t="s">
        <v>340</v>
      </c>
      <c r="J4" s="6" t="s">
        <v>341</v>
      </c>
      <c r="K4" s="6" t="s">
        <v>342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>
        <v>0</v>
      </c>
    </row>
    <row r="7" ht="22.5" customHeight="1" spans="1:11">
      <c r="A7" s="13" t="s">
        <v>165</v>
      </c>
      <c r="B7" s="13"/>
      <c r="C7" s="13"/>
      <c r="D7" s="20"/>
      <c r="E7" s="20" t="s">
        <v>166</v>
      </c>
      <c r="F7" s="19">
        <v>0</v>
      </c>
      <c r="G7" s="19"/>
      <c r="H7" s="19"/>
      <c r="I7" s="19"/>
      <c r="J7" s="19"/>
      <c r="K7" s="19">
        <v>0</v>
      </c>
    </row>
    <row r="8" ht="22.5" customHeight="1" spans="1:11">
      <c r="A8" s="13" t="s">
        <v>165</v>
      </c>
      <c r="B8" s="13" t="s">
        <v>167</v>
      </c>
      <c r="C8" s="13"/>
      <c r="D8" s="20"/>
      <c r="E8" s="20" t="s">
        <v>168</v>
      </c>
      <c r="F8" s="19">
        <v>0</v>
      </c>
      <c r="G8" s="19"/>
      <c r="H8" s="19"/>
      <c r="I8" s="19"/>
      <c r="J8" s="19"/>
      <c r="K8" s="19">
        <v>0</v>
      </c>
    </row>
    <row r="9" ht="22.5" customHeight="1" spans="1:11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19">
        <v>0</v>
      </c>
      <c r="G9" s="19"/>
      <c r="H9" s="19"/>
      <c r="I9" s="19"/>
      <c r="J9" s="19"/>
      <c r="K9" s="19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11" sqref="G1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343</v>
      </c>
      <c r="H4" s="6" t="s">
        <v>312</v>
      </c>
      <c r="I4" s="6" t="s">
        <v>344</v>
      </c>
      <c r="J4" s="6" t="s">
        <v>314</v>
      </c>
      <c r="K4" s="6" t="s">
        <v>316</v>
      </c>
      <c r="L4" s="6" t="s">
        <v>345</v>
      </c>
      <c r="M4" s="6" t="s">
        <v>346</v>
      </c>
      <c r="N4" s="6" t="s">
        <v>339</v>
      </c>
      <c r="O4" s="6" t="s">
        <v>318</v>
      </c>
      <c r="P4" s="6" t="s">
        <v>347</v>
      </c>
      <c r="Q4" s="6" t="s">
        <v>340</v>
      </c>
      <c r="R4" s="6" t="s">
        <v>342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3" t="s">
        <v>165</v>
      </c>
      <c r="B7" s="13"/>
      <c r="C7" s="13"/>
      <c r="D7" s="20"/>
      <c r="E7" s="20" t="s">
        <v>166</v>
      </c>
      <c r="F7" s="19">
        <v>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3" t="s">
        <v>165</v>
      </c>
      <c r="B8" s="13" t="s">
        <v>167</v>
      </c>
      <c r="C8" s="13"/>
      <c r="D8" s="20"/>
      <c r="E8" s="20" t="s">
        <v>168</v>
      </c>
      <c r="F8" s="19"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19"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R17" sqref="R17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348</v>
      </c>
      <c r="I5" s="6" t="s">
        <v>235</v>
      </c>
      <c r="J5" s="6" t="s">
        <v>237</v>
      </c>
      <c r="K5" s="6" t="s">
        <v>349</v>
      </c>
      <c r="L5" s="6" t="s">
        <v>239</v>
      </c>
      <c r="M5" s="6" t="s">
        <v>299</v>
      </c>
      <c r="N5" s="6" t="s">
        <v>350</v>
      </c>
      <c r="O5" s="6" t="s">
        <v>241</v>
      </c>
      <c r="P5" s="6" t="s">
        <v>351</v>
      </c>
      <c r="Q5" s="6" t="s">
        <v>309</v>
      </c>
      <c r="R5" s="6" t="s">
        <v>135</v>
      </c>
      <c r="S5" s="6" t="s">
        <v>278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135</v>
      </c>
      <c r="F6" s="22">
        <v>4</v>
      </c>
      <c r="G6" s="22">
        <v>4</v>
      </c>
      <c r="H6" s="22">
        <v>4</v>
      </c>
      <c r="I6" s="22"/>
      <c r="J6" s="22"/>
      <c r="K6" s="22"/>
      <c r="L6" s="22"/>
      <c r="M6" s="22"/>
      <c r="N6" s="22"/>
      <c r="O6" s="22"/>
      <c r="P6" s="22"/>
      <c r="Q6" s="22"/>
      <c r="R6" s="22">
        <v>0</v>
      </c>
      <c r="S6" s="22"/>
      <c r="T6" s="22"/>
    </row>
    <row r="7" ht="22.5" customHeight="1" spans="1:20">
      <c r="A7" s="13" t="s">
        <v>165</v>
      </c>
      <c r="B7" s="13"/>
      <c r="C7" s="13"/>
      <c r="D7" s="20"/>
      <c r="E7" s="20" t="s">
        <v>166</v>
      </c>
      <c r="F7" s="22">
        <v>4</v>
      </c>
      <c r="G7" s="22">
        <v>4</v>
      </c>
      <c r="H7" s="22">
        <v>4</v>
      </c>
      <c r="I7" s="22"/>
      <c r="J7" s="22"/>
      <c r="K7" s="22"/>
      <c r="L7" s="22"/>
      <c r="M7" s="22"/>
      <c r="N7" s="22"/>
      <c r="O7" s="22"/>
      <c r="P7" s="22"/>
      <c r="Q7" s="22"/>
      <c r="R7" s="22">
        <v>0</v>
      </c>
      <c r="S7" s="22"/>
      <c r="T7" s="22"/>
    </row>
    <row r="8" ht="22.5" customHeight="1" spans="1:20">
      <c r="A8" s="13" t="s">
        <v>165</v>
      </c>
      <c r="B8" s="13" t="s">
        <v>167</v>
      </c>
      <c r="C8" s="13"/>
      <c r="D8" s="20"/>
      <c r="E8" s="20" t="s">
        <v>168</v>
      </c>
      <c r="F8" s="22">
        <v>4</v>
      </c>
      <c r="G8" s="22">
        <v>4</v>
      </c>
      <c r="H8" s="22">
        <v>4</v>
      </c>
      <c r="I8" s="22"/>
      <c r="J8" s="22"/>
      <c r="K8" s="22"/>
      <c r="L8" s="22"/>
      <c r="M8" s="22"/>
      <c r="N8" s="22"/>
      <c r="O8" s="22"/>
      <c r="P8" s="22"/>
      <c r="Q8" s="22"/>
      <c r="R8" s="22">
        <v>0</v>
      </c>
      <c r="S8" s="22"/>
      <c r="T8" s="22"/>
    </row>
    <row r="9" ht="22.5" customHeight="1" spans="1:20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22">
        <v>4</v>
      </c>
      <c r="G9" s="22">
        <v>4</v>
      </c>
      <c r="H9" s="22">
        <v>4</v>
      </c>
      <c r="I9" s="22"/>
      <c r="J9" s="22"/>
      <c r="K9" s="22"/>
      <c r="L9" s="22"/>
      <c r="M9" s="22"/>
      <c r="N9" s="22"/>
      <c r="O9" s="22"/>
      <c r="P9" s="22"/>
      <c r="Q9" s="22"/>
      <c r="R9" s="22">
        <v>0</v>
      </c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G12" sqref="G1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352</v>
      </c>
      <c r="G4" s="6" t="s">
        <v>280</v>
      </c>
      <c r="H4" s="6" t="s">
        <v>282</v>
      </c>
      <c r="I4" s="6" t="s">
        <v>284</v>
      </c>
      <c r="J4" s="6" t="s">
        <v>353</v>
      </c>
      <c r="K4" s="6" t="s">
        <v>286</v>
      </c>
      <c r="L4" s="6" t="s">
        <v>288</v>
      </c>
      <c r="M4" s="6" t="s">
        <v>290</v>
      </c>
      <c r="N4" s="6" t="s">
        <v>354</v>
      </c>
      <c r="O4" s="6" t="s">
        <v>292</v>
      </c>
      <c r="P4" s="6" t="s">
        <v>294</v>
      </c>
      <c r="Q4" s="6" t="s">
        <v>350</v>
      </c>
      <c r="R4" s="6" t="s">
        <v>351</v>
      </c>
      <c r="S4" s="6" t="s">
        <v>355</v>
      </c>
      <c r="T4" s="6" t="s">
        <v>235</v>
      </c>
      <c r="U4" s="6" t="s">
        <v>237</v>
      </c>
      <c r="V4" s="6" t="s">
        <v>299</v>
      </c>
      <c r="W4" s="6" t="s">
        <v>356</v>
      </c>
      <c r="X4" s="6" t="s">
        <v>357</v>
      </c>
      <c r="Y4" s="6" t="s">
        <v>358</v>
      </c>
      <c r="Z4" s="6" t="s">
        <v>359</v>
      </c>
      <c r="AA4" s="6" t="s">
        <v>239</v>
      </c>
      <c r="AB4" s="6" t="s">
        <v>302</v>
      </c>
      <c r="AC4" s="6" t="s">
        <v>304</v>
      </c>
      <c r="AD4" s="6" t="s">
        <v>241</v>
      </c>
      <c r="AE4" s="6" t="s">
        <v>307</v>
      </c>
      <c r="AF4" s="6" t="s">
        <v>360</v>
      </c>
      <c r="AG4" s="6" t="s">
        <v>309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4</v>
      </c>
      <c r="G6" s="22">
        <v>1.3</v>
      </c>
      <c r="H6" s="22">
        <v>2.5</v>
      </c>
      <c r="I6" s="22"/>
      <c r="J6" s="22"/>
      <c r="K6" s="22"/>
      <c r="L6" s="22"/>
      <c r="M6" s="22">
        <v>0.2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3" t="s">
        <v>165</v>
      </c>
      <c r="B7" s="13"/>
      <c r="C7" s="13"/>
      <c r="D7" s="20"/>
      <c r="E7" s="20" t="s">
        <v>166</v>
      </c>
      <c r="F7" s="22">
        <v>4</v>
      </c>
      <c r="G7" s="22">
        <v>1.3</v>
      </c>
      <c r="H7" s="22">
        <v>2.5</v>
      </c>
      <c r="I7" s="22"/>
      <c r="J7" s="22"/>
      <c r="K7" s="22"/>
      <c r="L7" s="22"/>
      <c r="M7" s="22">
        <v>0.2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3" t="s">
        <v>165</v>
      </c>
      <c r="B8" s="13" t="s">
        <v>167</v>
      </c>
      <c r="C8" s="13"/>
      <c r="D8" s="20"/>
      <c r="E8" s="20" t="s">
        <v>168</v>
      </c>
      <c r="F8" s="22">
        <v>4</v>
      </c>
      <c r="G8" s="22">
        <v>1.3</v>
      </c>
      <c r="H8" s="22">
        <v>2.5</v>
      </c>
      <c r="I8" s="22"/>
      <c r="J8" s="22"/>
      <c r="K8" s="22"/>
      <c r="L8" s="22"/>
      <c r="M8" s="22">
        <v>0.2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3" t="s">
        <v>165</v>
      </c>
      <c r="B9" s="13" t="s">
        <v>167</v>
      </c>
      <c r="C9" s="13" t="s">
        <v>169</v>
      </c>
      <c r="D9" s="20"/>
      <c r="E9" s="20" t="s">
        <v>170</v>
      </c>
      <c r="F9" s="22">
        <v>4</v>
      </c>
      <c r="G9" s="22">
        <v>1.3</v>
      </c>
      <c r="H9" s="22">
        <v>2.5</v>
      </c>
      <c r="I9" s="22"/>
      <c r="J9" s="22"/>
      <c r="K9" s="22"/>
      <c r="L9" s="22"/>
      <c r="M9" s="22">
        <v>0.2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8" sqref="C8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137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>
        <v>128001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B1" workbookViewId="0">
      <selection activeCell="G24" sqref="G2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369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28" sqref="J28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25" sqref="R25:R2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>
        <v>0</v>
      </c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0" sqref="D10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0" sqref="F10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B8" sqref="B8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174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138</v>
      </c>
      <c r="E5" s="6"/>
      <c r="F5" s="6"/>
      <c r="G5" s="6"/>
      <c r="H5" s="6"/>
      <c r="I5" s="6"/>
      <c r="J5" s="6" t="s">
        <v>377</v>
      </c>
      <c r="K5" s="6" t="s">
        <v>140</v>
      </c>
      <c r="L5" s="6" t="s">
        <v>141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6</v>
      </c>
      <c r="D7" s="19">
        <v>6</v>
      </c>
      <c r="E7" s="19">
        <v>6</v>
      </c>
      <c r="F7" s="19"/>
      <c r="G7" s="19"/>
      <c r="H7" s="19"/>
      <c r="I7" s="19"/>
      <c r="J7" s="19"/>
      <c r="K7" s="19"/>
      <c r="L7" s="19"/>
      <c r="M7" s="19">
        <v>6</v>
      </c>
      <c r="N7" s="19"/>
    </row>
    <row r="8" ht="22.5" customHeight="1" spans="1:14">
      <c r="A8" s="20">
        <v>128001</v>
      </c>
      <c r="B8" s="20" t="s">
        <v>3</v>
      </c>
      <c r="C8" s="19">
        <v>6</v>
      </c>
      <c r="D8" s="19">
        <v>6</v>
      </c>
      <c r="E8" s="19">
        <v>6</v>
      </c>
      <c r="F8" s="19"/>
      <c r="G8" s="19"/>
      <c r="H8" s="19"/>
      <c r="I8" s="19"/>
      <c r="J8" s="19"/>
      <c r="K8" s="19"/>
      <c r="L8" s="19"/>
      <c r="M8" s="19">
        <v>6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3" workbookViewId="0">
      <selection activeCell="C14" sqref="C14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7.625" customWidth="1"/>
    <col min="8" max="8" width="8.625" customWidth="1"/>
    <col min="9" max="9" width="10.375" customWidth="1"/>
    <col min="10" max="10" width="10.5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1" t="s">
        <v>386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174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12" t="s">
        <v>400</v>
      </c>
      <c r="B6" s="12" t="s">
        <v>401</v>
      </c>
      <c r="C6" s="13" t="s">
        <v>402</v>
      </c>
      <c r="D6" s="13"/>
      <c r="E6" s="13" t="s">
        <v>403</v>
      </c>
      <c r="F6" s="13" t="s">
        <v>404</v>
      </c>
      <c r="G6" s="13" t="s">
        <v>405</v>
      </c>
      <c r="H6" s="13" t="s">
        <v>406</v>
      </c>
      <c r="I6" s="13" t="s">
        <v>407</v>
      </c>
      <c r="J6" s="14" t="s">
        <v>407</v>
      </c>
      <c r="K6" s="13" t="s">
        <v>408</v>
      </c>
      <c r="L6" s="13" t="s">
        <v>409</v>
      </c>
      <c r="M6" s="13"/>
    </row>
    <row r="7" ht="28.5" customHeight="1" spans="1:13">
      <c r="A7" s="12"/>
      <c r="B7" s="12"/>
      <c r="C7" s="13"/>
      <c r="D7" s="13"/>
      <c r="E7" s="13" t="s">
        <v>403</v>
      </c>
      <c r="F7" s="13" t="s">
        <v>410</v>
      </c>
      <c r="G7" s="14" t="s">
        <v>411</v>
      </c>
      <c r="H7" s="13" t="s">
        <v>406</v>
      </c>
      <c r="I7" s="13" t="s">
        <v>411</v>
      </c>
      <c r="J7" s="13" t="s">
        <v>411</v>
      </c>
      <c r="K7" s="13" t="s">
        <v>408</v>
      </c>
      <c r="L7" s="13" t="s">
        <v>412</v>
      </c>
      <c r="M7" s="13"/>
    </row>
    <row r="8" ht="28.5" customHeight="1" spans="1:13">
      <c r="A8" s="12"/>
      <c r="B8" s="12"/>
      <c r="C8" s="13"/>
      <c r="D8" s="13"/>
      <c r="E8" s="13" t="s">
        <v>403</v>
      </c>
      <c r="F8" s="13" t="s">
        <v>413</v>
      </c>
      <c r="G8" s="13" t="s">
        <v>414</v>
      </c>
      <c r="H8" s="13" t="s">
        <v>415</v>
      </c>
      <c r="I8" s="13" t="s">
        <v>416</v>
      </c>
      <c r="J8" s="13" t="s">
        <v>417</v>
      </c>
      <c r="K8" s="13" t="s">
        <v>418</v>
      </c>
      <c r="L8" s="13" t="s">
        <v>412</v>
      </c>
      <c r="M8" s="13"/>
    </row>
    <row r="9" ht="28.5" customHeight="1" spans="1:13">
      <c r="A9" s="12"/>
      <c r="B9" s="12"/>
      <c r="C9" s="13"/>
      <c r="D9" s="13"/>
      <c r="E9" s="13" t="s">
        <v>403</v>
      </c>
      <c r="F9" s="13" t="s">
        <v>419</v>
      </c>
      <c r="G9" s="13" t="s">
        <v>420</v>
      </c>
      <c r="H9" s="13"/>
      <c r="I9" s="13" t="s">
        <v>420</v>
      </c>
      <c r="J9" s="13"/>
      <c r="K9" s="13"/>
      <c r="L9" s="13" t="s">
        <v>412</v>
      </c>
      <c r="M9" s="13"/>
    </row>
    <row r="10" ht="28.5" customHeight="1" spans="1:13">
      <c r="A10" s="12"/>
      <c r="B10" s="12"/>
      <c r="C10" s="13"/>
      <c r="D10" s="13"/>
      <c r="E10" s="13" t="s">
        <v>421</v>
      </c>
      <c r="F10" s="13" t="s">
        <v>422</v>
      </c>
      <c r="G10" s="13" t="s">
        <v>423</v>
      </c>
      <c r="H10" s="13" t="s">
        <v>424</v>
      </c>
      <c r="I10" s="13" t="s">
        <v>423</v>
      </c>
      <c r="J10" s="13" t="s">
        <v>423</v>
      </c>
      <c r="K10" s="13"/>
      <c r="L10" s="13" t="s">
        <v>412</v>
      </c>
      <c r="M10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Q16" sqref="Q16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361</v>
      </c>
      <c r="B4" s="6" t="s">
        <v>362</v>
      </c>
      <c r="C4" s="6" t="s">
        <v>426</v>
      </c>
      <c r="D4" s="6"/>
      <c r="E4" s="6"/>
      <c r="F4" s="6"/>
      <c r="G4" s="6"/>
      <c r="H4" s="6"/>
      <c r="I4" s="6"/>
      <c r="J4" s="6" t="s">
        <v>427</v>
      </c>
      <c r="K4" s="6" t="s">
        <v>428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429</v>
      </c>
      <c r="E5" s="6"/>
      <c r="F5" s="6"/>
      <c r="G5" s="6"/>
      <c r="H5" s="6" t="s">
        <v>430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431</v>
      </c>
      <c r="F6" s="6" t="s">
        <v>142</v>
      </c>
      <c r="G6" s="6" t="s">
        <v>432</v>
      </c>
      <c r="H6" s="6" t="s">
        <v>157</v>
      </c>
      <c r="I6" s="6" t="s">
        <v>158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433</v>
      </c>
      <c r="Q6" s="6" t="s">
        <v>434</v>
      </c>
      <c r="R6" s="6" t="s">
        <v>399</v>
      </c>
    </row>
    <row r="7" s="1" customFormat="1" ht="30.75" customHeight="1" spans="1:18">
      <c r="A7" s="7" t="s">
        <v>400</v>
      </c>
      <c r="B7" s="7" t="s">
        <v>3</v>
      </c>
      <c r="C7" s="7" t="s">
        <v>435</v>
      </c>
      <c r="D7" s="7" t="s">
        <v>435</v>
      </c>
      <c r="E7" s="7"/>
      <c r="F7" s="7"/>
      <c r="G7" s="7"/>
      <c r="H7" s="7" t="s">
        <v>436</v>
      </c>
      <c r="I7" s="7" t="s">
        <v>402</v>
      </c>
      <c r="J7" s="8" t="s">
        <v>437</v>
      </c>
      <c r="K7" s="7" t="s">
        <v>403</v>
      </c>
      <c r="L7" s="7" t="s">
        <v>413</v>
      </c>
      <c r="M7" s="7" t="s">
        <v>438</v>
      </c>
      <c r="N7" s="7"/>
      <c r="O7" s="7" t="s">
        <v>415</v>
      </c>
      <c r="P7" s="7" t="s">
        <v>439</v>
      </c>
      <c r="Q7" s="8" t="s">
        <v>438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/>
      <c r="K8" s="7" t="s">
        <v>403</v>
      </c>
      <c r="L8" s="7" t="s">
        <v>413</v>
      </c>
      <c r="M8" s="7" t="s">
        <v>440</v>
      </c>
      <c r="N8" s="7"/>
      <c r="O8" s="7" t="s">
        <v>415</v>
      </c>
      <c r="P8" s="7" t="s">
        <v>441</v>
      </c>
      <c r="Q8" s="8" t="s">
        <v>442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403</v>
      </c>
      <c r="L9" s="7" t="s">
        <v>413</v>
      </c>
      <c r="M9" s="7" t="s">
        <v>443</v>
      </c>
      <c r="N9" s="7"/>
      <c r="O9" s="7" t="s">
        <v>415</v>
      </c>
      <c r="P9" s="7" t="s">
        <v>441</v>
      </c>
      <c r="Q9" s="8" t="s">
        <v>443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403</v>
      </c>
      <c r="L10" s="7" t="s">
        <v>410</v>
      </c>
      <c r="M10" s="7" t="s">
        <v>444</v>
      </c>
      <c r="N10" s="7"/>
      <c r="O10" s="7" t="s">
        <v>406</v>
      </c>
      <c r="P10" s="7" t="s">
        <v>408</v>
      </c>
      <c r="Q10" s="8" t="s">
        <v>445</v>
      </c>
      <c r="R10" s="7"/>
    </row>
    <row r="11" s="1" customFormat="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403</v>
      </c>
      <c r="L11" s="7" t="s">
        <v>404</v>
      </c>
      <c r="M11" s="7" t="s">
        <v>446</v>
      </c>
      <c r="N11" s="7"/>
      <c r="O11" s="7" t="s">
        <v>415</v>
      </c>
      <c r="P11" s="7" t="s">
        <v>447</v>
      </c>
      <c r="Q11" s="8" t="s">
        <v>448</v>
      </c>
      <c r="R11" s="7"/>
    </row>
    <row r="12" s="1" customFormat="1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449</v>
      </c>
      <c r="L12" s="7" t="s">
        <v>450</v>
      </c>
      <c r="M12" s="7" t="s">
        <v>451</v>
      </c>
      <c r="N12" s="7"/>
      <c r="O12" s="7"/>
      <c r="P12" s="7"/>
      <c r="Q12" s="8" t="s">
        <v>452</v>
      </c>
      <c r="R12" s="7"/>
    </row>
    <row r="13" s="1" customFormat="1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449</v>
      </c>
      <c r="L13" s="7" t="s">
        <v>450</v>
      </c>
      <c r="M13" s="7" t="s">
        <v>453</v>
      </c>
      <c r="N13" s="7"/>
      <c r="O13" s="7"/>
      <c r="P13" s="7"/>
      <c r="Q13" s="8" t="s">
        <v>454</v>
      </c>
      <c r="R13" s="7"/>
    </row>
    <row r="14" s="1" customFormat="1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422</v>
      </c>
      <c r="L14" s="7" t="s">
        <v>422</v>
      </c>
      <c r="M14" s="7" t="s">
        <v>423</v>
      </c>
      <c r="N14" s="7"/>
      <c r="O14" s="7" t="s">
        <v>455</v>
      </c>
      <c r="P14" s="7" t="s">
        <v>408</v>
      </c>
      <c r="Q14" s="8" t="s">
        <v>423</v>
      </c>
      <c r="R14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2023-09-28T10:03:00Z</dcterms:created>
  <dcterms:modified xsi:type="dcterms:W3CDTF">2024-10-17T03:23:19Z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