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_xlnm._FilterDatabase" localSheetId="15" hidden="1">'14商品服务(政府预算)'!$A$2:$T$8</definedName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<sst xmlns="http://schemas.openxmlformats.org/spreadsheetml/2006/main" count="898" uniqueCount="463">
  <si>
    <t>2023年部门预算公开表</t>
  </si>
  <si>
    <t>单位编码：</t>
  </si>
  <si>
    <t>单位名称：</t>
  </si>
  <si>
    <t>蒸湘区科学技术协会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</si>
  <si>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</si>
  <si>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</si>
  <si>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</si>
  <si>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</si>
  <si>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</si>
  <si>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</si>
  <si>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</si>
  <si>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</si>
  <si>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</si>
  <si>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</si>
  <si>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</si>
  <si>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</si>
  <si>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</si>
  <si>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</si>
  <si>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</si>
  <si>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</si>
  <si>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</si>
  <si>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</si>
  <si>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</si>
  <si>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</si>
  <si>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</si>
  <si>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</si>
  <si>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</si>
  <si>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</si>
  <si>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</si>
  <si>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</si>
  <si>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</si>
  <si>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</si>
  <si>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</si>
  <si>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</si>
  <si>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</si>
  <si>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</si>
  <si>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</si>
  <si>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</si>
  <si>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</si>
  <si>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</si>
  <si>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</si>
  <si>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</si>
  <si>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</si>
  <si>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</si>
  <si>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</si>
  <si>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</si>
  <si>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</si>
  <si>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</si>
  <si>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</si>
  <si>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</si>
  <si>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</si>
  <si>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</si>
  <si>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</si>
  <si>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</si>
  <si>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</si>
  <si>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</si>
  <si>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</si>
  <si>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</si>
  <si>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</si>
  <si>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</si>
  <si>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</si>
  <si>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</si>
  <si>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</si>
  <si>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</si>
  <si>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</si>
  <si>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</si>
  <si>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</si>
  <si>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</si>
  <si>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</si>
  <si>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</si>
  <si>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</si>
  <si>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</si>
  <si>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</si>
  <si>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</si>
  <si>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</si>
  <si>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</si>
  <si>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</si>
  <si>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</si>
  <si>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</si>
  <si>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</si>
  <si>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</si>
  <si>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</si>
  <si>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</si>
  <si>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</si>
  <si>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</si>
  <si>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</si>
  <si>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</si>
  <si>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</si>
  <si>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</si>
  <si>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</si>
  <si>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</si>
  <si>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</si>
  <si>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</si>
  <si>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</si>
  <si>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</si>
  <si>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</si>
  <si>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</si>
  <si>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</si>
  <si>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</si>
  <si>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</si>
  <si>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</si>
  <si>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</si>
  <si>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</si>
  <si>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</si>
  <si>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</si>
  <si>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</si>
  <si>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</si>
  <si>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</si>
  <si>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</si>
  <si>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</si>
  <si>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</si>
  <si>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</si>
  <si>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</si>
  <si>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</si>
  <si>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</si>
  <si>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</si>
  <si>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</si>
  <si>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</si>
  <si>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</si>
  <si>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</si>
  <si>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</si>
  <si>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</si>
  <si>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</si>
  <si>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</si>
  <si>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</si>
  <si>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</si>
  <si>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</si>
  <si>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</si>
  <si>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</si>
  <si>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</si>
  <si>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</si>
  <si>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</si>
  <si>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</si>
  <si>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</si>
  <si>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</si>
  <si>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</si>
  <si>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</si>
  <si>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</si>
  <si>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</si>
  <si>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</si>
  <si>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</si>
  <si>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</si>
  <si>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</si>
  <si>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</si>
  <si>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</si>
  <si>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</si>
  <si>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</si>
  <si>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</si>
  <si>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</si>
  <si>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</si>
  <si>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</si>
  <si>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</si>
  <si>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</si>
  <si>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</si>
  <si>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</si>
  <si>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</si>
  <si>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</si>
  <si>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</si>
  <si>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</si>
  <si>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</si>
  <si>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</si>
  <si>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</si>
  <si>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</si>
  <si>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</si>
  <si>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</si>
  <si>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科学技术支出</t>
  </si>
  <si>
    <t>07</t>
  </si>
  <si>
    <t>科学技术普及</t>
  </si>
  <si>
    <t>206</t>
  </si>
  <si>
    <t>01</t>
  </si>
  <si>
    <t>机构运行</t>
  </si>
  <si>
    <t>02</t>
  </si>
  <si>
    <t>科普活动</t>
  </si>
  <si>
    <t>03</t>
  </si>
  <si>
    <t>青少年科技活动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</si>
  <si>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</si>
  <si>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</si>
  <si>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</si>
  <si>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</si>
  <si>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</si>
  <si>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</si>
  <si>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</si>
  <si>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</si>
  <si>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</si>
  <si>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</si>
  <si>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</si>
  <si>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</si>
  <si>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</si>
  <si>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</si>
  <si>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</si>
  <si>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</si>
  <si>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</si>
  <si>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</si>
  <si>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</si>
  <si>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</si>
  <si>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</si>
  <si>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</si>
  <si>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</si>
  <si>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</si>
  <si>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</si>
  <si>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</si>
  <si>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</si>
  <si>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</si>
  <si>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</si>
  <si>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</si>
  <si>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</si>
  <si>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</si>
  <si>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</si>
  <si>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</si>
  <si>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</si>
  <si>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</si>
  <si>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</si>
  <si>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</si>
  <si>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</si>
  <si>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</si>
  <si>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</si>
  <si>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</si>
  <si>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</si>
  <si>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</si>
  <si>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</si>
  <si>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</si>
  <si>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</si>
  <si>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</si>
  <si>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</si>
  <si>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</si>
  <si>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</si>
  <si>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</si>
  <si>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</si>
  <si>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</si>
  <si>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</si>
  <si>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</si>
  <si>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</si>
  <si>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</si>
  <si>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</si>
  <si>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</si>
  <si>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</si>
  <si>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</si>
  <si>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</si>
  <si>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</si>
  <si>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</si>
  <si>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</si>
  <si>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</si>
  <si>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</si>
  <si>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</si>
  <si>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</si>
  <si>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</si>
  <si>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</si>
  <si>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</si>
  <si>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</si>
  <si>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</si>
  <si>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</si>
  <si>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</si>
  <si>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</si>
  <si>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</si>
  <si>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</si>
  <si>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</si>
  <si>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</si>
  <si>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</si>
  <si>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</si>
  <si>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</si>
  <si>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</si>
  <si>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</si>
  <si>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</si>
  <si>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</si>
  <si>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</si>
  <si>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</si>
  <si>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</si>
  <si>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</si>
  <si>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</si>
  <si>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</si>
  <si>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</si>
  <si>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</si>
  <si>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</si>
  <si>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</si>
  <si>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</si>
  <si>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</si>
  <si>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</si>
  <si>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</si>
  <si>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</si>
  <si>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</si>
  <si>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</si>
  <si>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</si>
  <si>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</si>
  <si>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</si>
  <si>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</si>
  <si>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</si>
  <si>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</si>
  <si>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</si>
  <si>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</si>
  <si>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</si>
  <si>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</si>
  <si>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</si>
  <si>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</si>
  <si>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</si>
  <si>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</si>
  <si>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</si>
  <si>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</si>
  <si>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</si>
  <si>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</si>
  <si>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</si>
  <si>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</si>
  <si>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</si>
  <si>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</si>
  <si>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</si>
  <si>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</si>
  <si>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</si>
  <si>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</si>
  <si>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</si>
  <si>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</si>
  <si>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</si>
  <si>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</si>
  <si>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</si>
  <si>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</si>
  <si>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</si>
  <si>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</si>
  <si>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</si>
  <si>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</si>
  <si>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</si>
  <si>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</si>
  <si>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</si>
  <si>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</si>
  <si>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</si>
  <si>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</si>
  <si>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</si>
  <si>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</si>
  <si>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</si>
  <si>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</si>
  <si>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</si>
  <si>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</si>
  <si>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</si>
  <si>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</si>
  <si>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</si>
  <si>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</si>
  <si>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</si>
  <si>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</si>
  <si>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</si>
  <si>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</si>
  <si>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</si>
  <si>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</si>
  <si>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</si>
  <si>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</si>
  <si>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</si>
  <si>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</si>
  <si>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</si>
  <si>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</si>
  <si>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</si>
  <si>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</si>
  <si>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</si>
  <si>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</si>
  <si>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</si>
  <si>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</si>
  <si>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</si>
  <si>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</si>
  <si>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</si>
  <si>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</si>
  <si>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</si>
  <si>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</si>
  <si>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</si>
  <si>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</si>
  <si>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</si>
  <si>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</si>
  <si>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</si>
  <si>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</si>
  <si>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</si>
  <si>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</si>
  <si>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</si>
  <si>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</si>
  <si>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</si>
  <si>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</si>
  <si>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</si>
  <si>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蒸湘区科协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</si>
  <si>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</si>
  <si>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</si>
  <si>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</si>
  <si>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</si>
  <si>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</si>
  <si>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</si>
  <si>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</si>
  <si>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</si>
  <si>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</si>
  <si>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</si>
  <si>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</si>
  <si>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</si>
  <si>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</si>
  <si>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</si>
  <si>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</si>
  <si>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</si>
  <si>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</si>
  <si>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</si>
  <si>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</si>
  <si>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</si>
  <si>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</si>
  <si>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</si>
  <si>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</si>
  <si>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</si>
  <si>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</si>
  <si>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</si>
  <si>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</si>
  <si>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</si>
  <si>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</si>
  <si>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</si>
  <si>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</si>
  <si>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402001</t>
  </si>
  <si>
    <t>6</t>
  </si>
  <si>
    <t>保证正常运转。丰富科普活动形式，深入开展全国科普日、科技活动周、科技工作者日、防灾减灾日、世界环境日、食品安全宣传周等活动，提升科普工作覆盖面和精准服务能力，组织举办本年度“全国科普日”重点活动、科技志愿服务活动累计不少于20场次。全方位宣传推广使用“科普中国”APP服务载体，2023年“科普中国”人均年度传播量不少于3次，总传播次数达到100万次以上。线上线下结合，联合多部门积极发动“四大人群”参与“全国农民科学素质网络知识竞赛”，参赛人数和人次较往年明显增加。</t>
  </si>
  <si>
    <t>产出指标(50分</t>
  </si>
  <si>
    <t>数量指标</t>
  </si>
  <si>
    <r>
      <rPr>
        <sz val="11"/>
        <color rgb="FF000000"/>
        <rFont val="宋体"/>
        <charset val="134"/>
      </rPr>
      <t>组织举办本年度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全国科普日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重点活动、科技志愿服务活动</t>
    </r>
  </si>
  <si>
    <r>
      <rPr>
        <sz val="11"/>
        <color rgb="FF000000"/>
        <rFont val="Times New Roman"/>
        <charset val="0"/>
      </rPr>
      <t xml:space="preserve">  ≥  20 </t>
    </r>
    <r>
      <rPr>
        <sz val="11"/>
        <color rgb="FF000000"/>
        <rFont val="宋体"/>
        <charset val="134"/>
      </rPr>
      <t>场</t>
    </r>
  </si>
  <si>
    <r>
      <rPr>
        <sz val="11"/>
        <color rgb="FF000000"/>
        <rFont val="Times New Roman"/>
        <charset val="0"/>
      </rPr>
      <t>“</t>
    </r>
    <r>
      <rPr>
        <sz val="11"/>
        <color rgb="FF000000"/>
        <rFont val="宋体"/>
        <charset val="134"/>
      </rPr>
      <t>科普中国</t>
    </r>
    <r>
      <rPr>
        <sz val="11"/>
        <color rgb="FF000000"/>
        <rFont val="Times New Roman"/>
        <charset val="0"/>
      </rPr>
      <t>”</t>
    </r>
    <r>
      <rPr>
        <sz val="11"/>
        <color rgb="FF000000"/>
        <rFont val="宋体"/>
        <charset val="134"/>
      </rPr>
      <t>年度总传播次数达到</t>
    </r>
    <r>
      <rPr>
        <sz val="11"/>
        <color rgb="FF000000"/>
        <rFont val="Times New Roman"/>
        <charset val="0"/>
      </rPr>
      <t>100</t>
    </r>
    <r>
      <rPr>
        <sz val="11"/>
        <color rgb="FF000000"/>
        <rFont val="宋体"/>
        <charset val="134"/>
      </rPr>
      <t>万次以上。</t>
    </r>
  </si>
  <si>
    <r>
      <rPr>
        <sz val="11"/>
        <color rgb="FF000000"/>
        <rFont val="Times New Roman"/>
        <charset val="0"/>
      </rPr>
      <t>≥100</t>
    </r>
    <r>
      <rPr>
        <sz val="11"/>
        <color rgb="FF000000"/>
        <rFont val="宋体"/>
        <charset val="134"/>
      </rPr>
      <t>万次</t>
    </r>
  </si>
  <si>
    <t>质量指标</t>
  </si>
  <si>
    <t>科普活动成效</t>
  </si>
  <si>
    <r>
      <rPr>
        <sz val="11"/>
        <color rgb="FF000000"/>
        <rFont val="Times New Roman"/>
        <charset val="0"/>
      </rPr>
      <t xml:space="preserve"> </t>
    </r>
    <r>
      <rPr>
        <sz val="11"/>
        <color rgb="FF000000"/>
        <rFont val="宋体"/>
        <charset val="134"/>
      </rPr>
      <t>覆盖全市</t>
    </r>
    <r>
      <rPr>
        <sz val="11"/>
        <color rgb="FF000000"/>
        <rFont val="Times New Roman"/>
        <charset val="0"/>
      </rPr>
      <t xml:space="preserve"> </t>
    </r>
  </si>
  <si>
    <t>基层科普行动覆盖面</t>
  </si>
  <si>
    <t>显著</t>
  </si>
  <si>
    <t>时效指标</t>
  </si>
  <si>
    <t>科普宣传活动完成及时性</t>
  </si>
  <si>
    <t>及时</t>
  </si>
  <si>
    <t>成本指标</t>
  </si>
  <si>
    <t>……</t>
  </si>
  <si>
    <t>效益指标(30分）</t>
  </si>
  <si>
    <t>经济效益 指标</t>
  </si>
  <si>
    <t>社会效益 指标</t>
  </si>
  <si>
    <t>科学氛围</t>
  </si>
  <si>
    <t xml:space="preserve"> 浓厚 </t>
  </si>
  <si>
    <t>公民的科学素质</t>
  </si>
  <si>
    <t xml:space="preserve">显著提升 </t>
  </si>
  <si>
    <t>科普宣传的覆盖面，影响力和参与度</t>
  </si>
  <si>
    <t xml:space="preserve"> 扩大 </t>
  </si>
  <si>
    <t>生态效益指标</t>
  </si>
  <si>
    <t>可持续影响指标</t>
  </si>
  <si>
    <t>满意度
指标
（10分）</t>
  </si>
  <si>
    <t>服务对象满意度指标</t>
  </si>
  <si>
    <t>群众满意度</t>
  </si>
  <si>
    <t xml:space="preserve">  ≥  95 %</t>
  </si>
  <si>
    <t>相关方满意度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</si>
  <si>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</si>
  <si>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</si>
  <si>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</si>
  <si>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</si>
  <si>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</si>
  <si>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</si>
  <si>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</si>
  <si>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</si>
  <si>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</si>
  <si>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</si>
  <si>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68.25</t>
  </si>
  <si>
    <t>62.25</t>
  </si>
  <si>
    <t>产
出
指
标</t>
  </si>
  <si>
    <t>工作目标任务</t>
  </si>
  <si>
    <t>工作完成率</t>
  </si>
  <si>
    <t>履职目标实现</t>
  </si>
  <si>
    <t>社会公众满意度</t>
  </si>
  <si>
    <t>效
益
指
标</t>
  </si>
  <si>
    <t>经济效益
指标</t>
  </si>
  <si>
    <t>履职效益</t>
  </si>
  <si>
    <t>社会效益
指标</t>
  </si>
  <si>
    <t>生态效益
指标</t>
  </si>
  <si>
    <t>可持续影响
指标</t>
  </si>
  <si>
    <t>满意度指标</t>
  </si>
  <si>
    <t>服务对象
满意度指标</t>
  </si>
  <si>
    <t>各单位社会民众满意度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</si>
</sst>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9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0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Times New Roman"/>
      <charset val="134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7" borderId="19" applyNumberFormat="0" applyAlignment="0" applyProtection="0">
      <alignment vertical="center"/>
    </xf>
    <xf numFmtId="0" fontId="36" fillId="7" borderId="18" applyNumberFormat="0" applyAlignment="0" applyProtection="0">
      <alignment vertical="center"/>
    </xf>
    <xf numFmtId="0" fontId="37" fillId="8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/>
  </cellStyleXfs>
  <cellXfs count="10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2" xfId="50" applyNumberFormat="1" applyFont="1" applyFill="1" applyBorder="1" applyAlignment="1" applyProtection="1">
      <alignment horizontal="center" vertical="center"/>
    </xf>
    <xf numFmtId="49" fontId="6" fillId="0" borderId="3" xfId="50" applyNumberFormat="1" applyFont="1" applyFill="1" applyBorder="1" applyAlignment="1" applyProtection="1">
      <alignment horizontal="center" vertical="center"/>
    </xf>
    <xf numFmtId="49" fontId="6" fillId="0" borderId="4" xfId="50" applyNumberFormat="1" applyFont="1" applyFill="1" applyBorder="1" applyAlignment="1" applyProtection="1">
      <alignment horizontal="center" vertical="center"/>
    </xf>
    <xf numFmtId="49" fontId="6" fillId="0" borderId="5" xfId="50" applyNumberFormat="1" applyFont="1" applyFill="1" applyBorder="1" applyAlignment="1" applyProtection="1">
      <alignment horizontal="center" vertical="center"/>
    </xf>
    <xf numFmtId="0" fontId="0" fillId="0" borderId="5" xfId="0" applyBorder="1"/>
    <xf numFmtId="0" fontId="5" fillId="0" borderId="3" xfId="49" applyNumberFormat="1" applyFont="1" applyFill="1" applyBorder="1" applyAlignment="1" applyProtection="1">
      <alignment horizontal="center" vertical="center"/>
    </xf>
    <xf numFmtId="49" fontId="6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left" vertical="center" wrapText="1"/>
    </xf>
    <xf numFmtId="49" fontId="6" fillId="0" borderId="7" xfId="5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6" fillId="0" borderId="8" xfId="50" applyNumberFormat="1" applyFont="1" applyFill="1" applyBorder="1" applyAlignment="1" applyProtection="1">
      <alignment horizontal="center" vertical="center" wrapText="1"/>
    </xf>
    <xf numFmtId="49" fontId="6" fillId="0" borderId="6" xfId="5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5" xfId="50" applyNumberFormat="1" applyFont="1" applyFill="1" applyBorder="1" applyAlignment="1" applyProtection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center" vertical="center"/>
    </xf>
    <xf numFmtId="49" fontId="5" fillId="0" borderId="3" xfId="49" applyNumberFormat="1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vertical="center"/>
    </xf>
    <xf numFmtId="49" fontId="6" fillId="0" borderId="9" xfId="49" applyNumberFormat="1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5" fillId="0" borderId="5" xfId="49" applyNumberFormat="1" applyFont="1" applyFill="1" applyBorder="1" applyAlignment="1" applyProtection="1">
      <alignment horizontal="left" vertical="center"/>
    </xf>
    <xf numFmtId="49" fontId="5" fillId="0" borderId="10" xfId="49" applyNumberFormat="1" applyFont="1" applyFill="1" applyBorder="1" applyAlignment="1" applyProtection="1">
      <alignment vertical="center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0" fontId="16" fillId="0" borderId="0" xfId="0" applyFont="1" applyFill="1" applyBorder="1" applyAlignment="1"/>
    <xf numFmtId="0" fontId="16" fillId="4" borderId="0" xfId="0" applyFont="1" applyFill="1" applyBorder="1" applyAlignment="1"/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right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49" fontId="16" fillId="4" borderId="5" xfId="0" applyNumberFormat="1" applyFont="1" applyFill="1" applyBorder="1" applyAlignment="1" applyProtection="1">
      <alignment horizontal="left" vertical="center"/>
    </xf>
    <xf numFmtId="4" fontId="16" fillId="4" borderId="14" xfId="0" applyNumberFormat="1" applyFont="1" applyFill="1" applyBorder="1" applyAlignment="1" applyProtection="1">
      <alignment horizontal="center" vertical="center"/>
    </xf>
    <xf numFmtId="4" fontId="20" fillId="4" borderId="5" xfId="0" applyNumberFormat="1" applyFont="1" applyFill="1" applyBorder="1" applyAlignment="1" applyProtection="1">
      <alignment horizontal="center" vertical="center" wrapText="1"/>
    </xf>
    <xf numFmtId="0" fontId="18" fillId="4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/>
    <xf numFmtId="49" fontId="16" fillId="4" borderId="5" xfId="0" applyNumberFormat="1" applyFont="1" applyFill="1" applyBorder="1" applyAlignment="1" applyProtection="1"/>
    <xf numFmtId="49" fontId="16" fillId="4" borderId="12" xfId="0" applyNumberFormat="1" applyFont="1" applyFill="1" applyBorder="1" applyAlignment="1" applyProtection="1">
      <alignment vertical="center"/>
    </xf>
    <xf numFmtId="4" fontId="20" fillId="4" borderId="12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22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23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24" fillId="0" borderId="1" xfId="49" applyNumberFormat="1" applyFont="1" applyFill="1" applyBorder="1" applyAlignment="1" applyProtection="1">
      <alignment horizontal="center" vertical="center"/>
    </xf>
    <xf numFmtId="0" fontId="24" fillId="0" borderId="1" xfId="49" applyNumberFormat="1" applyFont="1" applyFill="1" applyBorder="1" applyAlignment="1" applyProtection="1">
      <alignment horizontal="left" vertical="center"/>
    </xf>
    <xf numFmtId="0" fontId="10" fillId="0" borderId="1" xfId="49" applyNumberFormat="1" applyFont="1" applyFill="1" applyBorder="1" applyAlignment="1" applyProtection="1">
      <alignment horizontal="left" vertical="center"/>
    </xf>
    <xf numFmtId="0" fontId="25" fillId="0" borderId="0" xfId="49" applyNumberFormat="1" applyFont="1" applyFill="1" applyBorder="1" applyAlignment="1" applyProtection="1">
      <alignment horizontal="center" vertical="center"/>
    </xf>
    <xf numFmtId="0" fontId="22" fillId="0" borderId="0" xfId="49" applyNumberFormat="1" applyFont="1" applyFill="1" applyBorder="1" applyAlignment="1" applyProtection="1">
      <alignment vertical="center"/>
    </xf>
    <xf numFmtId="0" fontId="22" fillId="0" borderId="0" xfId="49" applyNumberFormat="1" applyFont="1" applyFill="1" applyBorder="1" applyAlignment="1" applyProtection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4" sqref="E4:H4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105"/>
      <c r="B4" s="106"/>
      <c r="C4" s="2"/>
      <c r="D4" s="105" t="s">
        <v>1</v>
      </c>
      <c r="E4" s="106">
        <v>402001</v>
      </c>
      <c r="F4" s="106"/>
      <c r="G4" s="106"/>
      <c r="H4" s="106"/>
      <c r="I4" s="2"/>
    </row>
    <row r="5" ht="54" customHeight="1" spans="1:9">
      <c r="A5" s="105"/>
      <c r="B5" s="106"/>
      <c r="C5" s="2"/>
      <c r="D5" s="105" t="s">
        <v>2</v>
      </c>
      <c r="E5" s="106" t="s">
        <v>3</v>
      </c>
      <c r="F5" s="106"/>
      <c r="G5" s="106"/>
      <c r="H5" s="10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M33"/>
  <sheetViews>
    <sheetView workbookViewId="0">
      <selection activeCell="C11" sqref="C11"/>
    </sheetView>
  </sheetViews>
  <sheetFormatPr defaultColWidth="6.875" defaultRowHeight="12.75" customHeight="1"/>
  <cols>
    <col min="1" max="1" width="23.625" style="75" customWidth="1"/>
    <col min="2" max="2" width="27.125" style="75" customWidth="1"/>
    <col min="3" max="3" width="28" style="75" customWidth="1"/>
    <col min="4" max="7" width="6.125" style="75" customWidth="1"/>
    <col min="8" max="8" width="21.4583333333333" style="75" customWidth="1"/>
    <col min="9" max="9" width="12.1833333333333" style="75" customWidth="1"/>
    <col min="10" max="221" width="6.125" style="75" customWidth="1"/>
    <col min="222" max="225" width="6.875" style="75" customWidth="1"/>
    <col min="226" max="16384" width="6.875" style="75"/>
  </cols>
  <sheetData>
    <row r="1" s="75" customFormat="1" ht="23.25" customHeight="1" spans="2:221">
      <c r="B1" s="77"/>
      <c r="C1" s="58" t="s">
        <v>218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</row>
    <row r="2" s="75" customFormat="1" ht="45" customHeight="1" spans="1:221">
      <c r="A2" s="79" t="s">
        <v>219</v>
      </c>
      <c r="B2" s="79"/>
      <c r="C2" s="79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</row>
    <row r="3" s="75" customFormat="1" ht="23.25" customHeight="1" spans="3:221">
      <c r="C3" s="80" t="s">
        <v>220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</row>
    <row r="4" s="75" customFormat="1" ht="23.1" customHeight="1" spans="1:221">
      <c r="A4" s="81" t="s">
        <v>221</v>
      </c>
      <c r="B4" s="81" t="s">
        <v>222</v>
      </c>
      <c r="C4" s="81" t="s">
        <v>223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</row>
    <row r="5" s="76" customFormat="1" ht="23.1" customHeight="1" spans="1:221">
      <c r="A5" s="87"/>
      <c r="B5" s="88" t="s">
        <v>135</v>
      </c>
      <c r="C5" s="89">
        <v>62.25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</row>
    <row r="6" s="75" customFormat="1" ht="23.1" customHeight="1" spans="1:221">
      <c r="A6" s="87" t="s">
        <v>224</v>
      </c>
      <c r="B6" s="88" t="s">
        <v>179</v>
      </c>
      <c r="C6" s="89">
        <v>59.05</v>
      </c>
      <c r="D6" s="78"/>
      <c r="E6" s="78"/>
      <c r="F6"/>
      <c r="G6"/>
      <c r="H6"/>
      <c r="I6"/>
      <c r="J6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</row>
    <row r="7" s="75" customFormat="1" ht="23.1" customHeight="1" spans="1:221">
      <c r="A7" s="87" t="s">
        <v>225</v>
      </c>
      <c r="B7" s="88" t="s">
        <v>226</v>
      </c>
      <c r="C7" s="89">
        <f>18.03+9.98+10.21</f>
        <v>38.22</v>
      </c>
      <c r="D7" s="78"/>
      <c r="E7" s="78"/>
      <c r="F7"/>
      <c r="G7"/>
      <c r="H7"/>
      <c r="I7"/>
      <c r="J7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</row>
    <row r="8" s="75" customFormat="1" ht="23.1" customHeight="1" spans="1:221">
      <c r="A8" s="87" t="s">
        <v>227</v>
      </c>
      <c r="B8" s="88" t="s">
        <v>228</v>
      </c>
      <c r="C8" s="89">
        <f>6.09+6.55</f>
        <v>12.64</v>
      </c>
      <c r="D8" s="78"/>
      <c r="E8" s="78"/>
      <c r="F8"/>
      <c r="G8"/>
      <c r="H8"/>
      <c r="I8"/>
      <c r="J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</row>
    <row r="9" s="75" customFormat="1" ht="23.1" customHeight="1" spans="1:221">
      <c r="A9" s="87" t="s">
        <v>229</v>
      </c>
      <c r="B9" s="88" t="s">
        <v>230</v>
      </c>
      <c r="C9" s="89">
        <v>4.97</v>
      </c>
      <c r="D9" s="78"/>
      <c r="E9" s="78"/>
      <c r="F9"/>
      <c r="G9"/>
      <c r="H9"/>
      <c r="I9"/>
      <c r="J9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</row>
    <row r="10" s="75" customFormat="1" ht="23.1" customHeight="1" spans="1:221">
      <c r="A10" s="87" t="s">
        <v>231</v>
      </c>
      <c r="B10" s="88" t="s">
        <v>232</v>
      </c>
      <c r="C10" s="89">
        <v>3.22</v>
      </c>
      <c r="D10" s="78"/>
      <c r="E10" s="78"/>
      <c r="F10"/>
      <c r="G10"/>
      <c r="H10"/>
      <c r="I10"/>
      <c r="J10"/>
      <c r="K10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</row>
    <row r="11" s="75" customFormat="1" ht="23.1" customHeight="1" spans="1:221">
      <c r="A11" s="87" t="s">
        <v>233</v>
      </c>
      <c r="B11" s="88" t="s">
        <v>180</v>
      </c>
      <c r="C11" s="89">
        <v>3.2</v>
      </c>
      <c r="D11" s="78"/>
      <c r="E11" s="78"/>
      <c r="F11"/>
      <c r="G11"/>
      <c r="H11"/>
      <c r="I11"/>
      <c r="J11"/>
      <c r="K1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</row>
    <row r="12" s="75" customFormat="1" ht="23.1" customHeight="1" spans="1:221">
      <c r="A12" s="87" t="s">
        <v>234</v>
      </c>
      <c r="B12" s="88" t="s">
        <v>235</v>
      </c>
      <c r="C12" s="89">
        <v>1.8</v>
      </c>
      <c r="D12" s="78"/>
      <c r="E12" s="78"/>
      <c r="F12"/>
      <c r="G12"/>
      <c r="H12"/>
      <c r="I12"/>
      <c r="J12"/>
      <c r="K12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</row>
    <row r="13" s="75" customFormat="1" ht="23.1" customHeight="1" spans="1:221">
      <c r="A13" s="87" t="s">
        <v>236</v>
      </c>
      <c r="B13" s="88" t="s">
        <v>237</v>
      </c>
      <c r="C13" s="89"/>
      <c r="D13" s="78"/>
      <c r="E13" s="78"/>
      <c r="F13"/>
      <c r="G13"/>
      <c r="H13"/>
      <c r="I13"/>
      <c r="J13"/>
      <c r="K13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</row>
    <row r="14" s="75" customFormat="1" ht="23.1" customHeight="1" spans="1:221">
      <c r="A14" s="87" t="s">
        <v>238</v>
      </c>
      <c r="B14" s="88" t="s">
        <v>239</v>
      </c>
      <c r="C14" s="89"/>
      <c r="D14" s="78"/>
      <c r="E14" s="78"/>
      <c r="F14"/>
      <c r="G14"/>
      <c r="H14"/>
      <c r="I14"/>
      <c r="J14"/>
      <c r="K14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</row>
    <row r="15" s="75" customFormat="1" ht="23.1" customHeight="1" spans="1:221">
      <c r="A15" s="87" t="s">
        <v>240</v>
      </c>
      <c r="B15" s="88" t="s">
        <v>241</v>
      </c>
      <c r="C15" s="89"/>
      <c r="D15" s="78"/>
      <c r="E15" s="78"/>
      <c r="F15"/>
      <c r="G15"/>
      <c r="H15"/>
      <c r="I15"/>
      <c r="J15"/>
      <c r="K15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</row>
    <row r="16" s="75" customFormat="1" ht="23.1" customHeight="1" spans="1:221">
      <c r="A16" s="87" t="s">
        <v>242</v>
      </c>
      <c r="B16" s="88" t="s">
        <v>243</v>
      </c>
      <c r="C16" s="89"/>
      <c r="D16" s="78"/>
      <c r="E16" s="78"/>
      <c r="F16"/>
      <c r="G16"/>
      <c r="H16"/>
      <c r="I16"/>
      <c r="J16"/>
      <c r="K16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</row>
    <row r="17" s="75" customFormat="1" ht="23" customHeight="1" spans="1:221">
      <c r="A17" s="87" t="s">
        <v>244</v>
      </c>
      <c r="B17" s="88" t="s">
        <v>245</v>
      </c>
      <c r="C17" s="89"/>
      <c r="D17" s="78"/>
      <c r="E17" s="78"/>
      <c r="F17"/>
      <c r="G17"/>
      <c r="H17"/>
      <c r="I17"/>
      <c r="J17"/>
      <c r="K17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</row>
    <row r="18" s="75" customFormat="1" ht="23" customHeight="1" spans="1:221">
      <c r="A18" s="87" t="s">
        <v>246</v>
      </c>
      <c r="B18" s="88" t="s">
        <v>247</v>
      </c>
      <c r="C18" s="89">
        <v>1.4</v>
      </c>
      <c r="D18" s="78"/>
      <c r="E18" s="78"/>
      <c r="F18"/>
      <c r="G18"/>
      <c r="H18"/>
      <c r="I18"/>
      <c r="J18"/>
      <c r="K1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</row>
    <row r="19" s="75" customFormat="1" ht="23.1" customHeight="1" spans="1:221">
      <c r="A19" s="87" t="s">
        <v>248</v>
      </c>
      <c r="B19" s="88" t="s">
        <v>187</v>
      </c>
      <c r="C19" s="89"/>
      <c r="D19" s="78"/>
      <c r="E19" s="78"/>
      <c r="F19" s="78"/>
      <c r="G19" s="78"/>
      <c r="H19"/>
      <c r="I19"/>
      <c r="J19"/>
      <c r="K19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</row>
    <row r="20" s="75" customFormat="1" ht="23.1" customHeight="1" spans="1:11">
      <c r="A20" s="87" t="s">
        <v>249</v>
      </c>
      <c r="B20" s="88" t="s">
        <v>250</v>
      </c>
      <c r="C20" s="89"/>
      <c r="H20"/>
      <c r="I20"/>
      <c r="J20"/>
      <c r="K20"/>
    </row>
    <row r="21" s="75" customFormat="1" ht="23.1" customHeight="1" spans="1:221">
      <c r="A21" s="87" t="s">
        <v>251</v>
      </c>
      <c r="B21" s="88" t="s">
        <v>252</v>
      </c>
      <c r="C21" s="89"/>
      <c r="D21" s="78"/>
      <c r="E21" s="78"/>
      <c r="F21" s="78"/>
      <c r="G21" s="78"/>
      <c r="H21"/>
      <c r="I21"/>
      <c r="J21"/>
      <c r="K21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</row>
    <row r="22" s="75" customFormat="1" ht="23.1" customHeight="1" spans="1:11">
      <c r="A22" s="87" t="s">
        <v>253</v>
      </c>
      <c r="B22" s="88" t="s">
        <v>254</v>
      </c>
      <c r="C22" s="89"/>
      <c r="H22"/>
      <c r="I22"/>
      <c r="J22"/>
      <c r="K22"/>
    </row>
    <row r="23" s="75" customFormat="1" ht="23.1" customHeight="1" spans="8:11">
      <c r="H23"/>
      <c r="I23"/>
      <c r="J23"/>
      <c r="K23"/>
    </row>
    <row r="24" s="75" customFormat="1" ht="23.1" customHeight="1" spans="8:11">
      <c r="H24"/>
      <c r="I24"/>
      <c r="J24"/>
      <c r="K24"/>
    </row>
    <row r="25" s="75" customFormat="1" ht="23.1" customHeight="1" spans="8:11">
      <c r="H25"/>
      <c r="I25"/>
      <c r="J25"/>
      <c r="K25"/>
    </row>
    <row r="26" s="75" customFormat="1" ht="23.1" customHeight="1"/>
    <row r="27" s="75" customFormat="1" ht="23.1" customHeight="1"/>
    <row r="28" s="75" customFormat="1" ht="23.1" customHeight="1"/>
    <row r="29" s="75" customFormat="1" ht="23.1" customHeight="1"/>
    <row r="30" s="75" customFormat="1" ht="23.1" customHeight="1"/>
    <row r="31" s="75" customFormat="1" ht="23.1" customHeight="1"/>
    <row r="32" s="75" customFormat="1" ht="23.1" customHeight="1"/>
    <row r="33" s="75" customFormat="1" ht="23.1" customHeight="1"/>
  </sheetData>
  <mergeCells count="1">
    <mergeCell ref="A2:C2"/>
  </mergeCells>
  <pageMargins left="0.75" right="0.75" top="1" bottom="1" header="0.5" footer="0.5"/>
  <pageSetup paperSize="9" scale="1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Q51"/>
  <sheetViews>
    <sheetView workbookViewId="0">
      <selection activeCell="O16" sqref="O16"/>
    </sheetView>
  </sheetViews>
  <sheetFormatPr defaultColWidth="6.875" defaultRowHeight="11.25"/>
  <cols>
    <col min="1" max="1" width="19" style="75" customWidth="1"/>
    <col min="2" max="2" width="30.375" style="75" customWidth="1"/>
    <col min="3" max="3" width="28" style="75" customWidth="1"/>
    <col min="4" max="199" width="6.125" style="75" customWidth="1"/>
    <col min="200" max="203" width="6.875" style="75" customWidth="1"/>
    <col min="204" max="16384" width="6.875" style="75"/>
  </cols>
  <sheetData>
    <row r="1" s="75" customFormat="1" ht="23.25" customHeight="1" spans="2:199">
      <c r="B1" s="77"/>
      <c r="C1" s="58" t="s">
        <v>255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</row>
    <row r="2" s="75" customFormat="1" ht="45" customHeight="1" spans="1:199">
      <c r="A2" s="79" t="s">
        <v>256</v>
      </c>
      <c r="B2" s="79"/>
      <c r="C2" s="79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</row>
    <row r="3" s="75" customFormat="1" ht="23.25" customHeight="1" spans="3:199">
      <c r="C3" s="80" t="s">
        <v>220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</row>
    <row r="4" s="75" customFormat="1" ht="23.1" customHeight="1" spans="1:199">
      <c r="A4" s="81" t="s">
        <v>257</v>
      </c>
      <c r="B4" s="81" t="s">
        <v>258</v>
      </c>
      <c r="C4" s="81" t="s">
        <v>223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</row>
    <row r="5" s="76" customFormat="1" ht="23.1" customHeight="1" spans="1:199">
      <c r="A5" s="82"/>
      <c r="B5" s="83" t="s">
        <v>135</v>
      </c>
      <c r="C5" s="84">
        <v>62.25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</row>
    <row r="6" s="75" customFormat="1" ht="23.1" customHeight="1" spans="1:199">
      <c r="A6" s="82" t="s">
        <v>259</v>
      </c>
      <c r="B6" s="83" t="s">
        <v>195</v>
      </c>
      <c r="C6" s="84">
        <f>C16+C15+C13+C11+C9+C8+C7</f>
        <v>59.048841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</row>
    <row r="7" s="75" customFormat="1" ht="23.1" customHeight="1" spans="1:199">
      <c r="A7" s="82" t="s">
        <v>260</v>
      </c>
      <c r="B7" s="83" t="s">
        <v>261</v>
      </c>
      <c r="C7" s="84">
        <v>18.03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</row>
    <row r="8" s="75" customFormat="1" ht="23.1" customHeight="1" spans="1:199">
      <c r="A8" s="82" t="s">
        <v>262</v>
      </c>
      <c r="B8" s="83" t="s">
        <v>263</v>
      </c>
      <c r="C8" s="84">
        <v>9.984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</row>
    <row r="9" s="75" customFormat="1" ht="23.1" customHeight="1" spans="1:199">
      <c r="A9" s="82" t="s">
        <v>264</v>
      </c>
      <c r="B9" s="83" t="s">
        <v>265</v>
      </c>
      <c r="C9" s="84">
        <v>10.21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</row>
    <row r="10" s="75" customFormat="1" ht="23.1" customHeight="1" spans="1:199">
      <c r="A10" s="82" t="s">
        <v>266</v>
      </c>
      <c r="B10" s="83" t="s">
        <v>267</v>
      </c>
      <c r="C10" s="84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</row>
    <row r="11" s="75" customFormat="1" ht="23.1" customHeight="1" spans="1:199">
      <c r="A11" s="82" t="s">
        <v>268</v>
      </c>
      <c r="B11" s="83" t="s">
        <v>269</v>
      </c>
      <c r="C11" s="84">
        <v>6.089952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</row>
    <row r="12" s="75" customFormat="1" ht="23.1" customHeight="1" spans="1:199">
      <c r="A12" s="82" t="s">
        <v>270</v>
      </c>
      <c r="B12" s="83" t="s">
        <v>271</v>
      </c>
      <c r="C12" s="84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</row>
    <row r="13" s="75" customFormat="1" ht="23.1" customHeight="1" spans="1:199">
      <c r="A13" s="82" t="s">
        <v>272</v>
      </c>
      <c r="B13" s="83" t="s">
        <v>273</v>
      </c>
      <c r="C13" s="84">
        <v>6.546189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</row>
    <row r="14" s="75" customFormat="1" ht="23.1" customHeight="1" spans="1:199">
      <c r="A14" s="82" t="s">
        <v>274</v>
      </c>
      <c r="B14" s="83" t="s">
        <v>275</v>
      </c>
      <c r="C14" s="84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</row>
    <row r="15" s="75" customFormat="1" ht="23.1" customHeight="1" spans="1:199">
      <c r="A15" s="82" t="s">
        <v>276</v>
      </c>
      <c r="B15" s="83" t="s">
        <v>230</v>
      </c>
      <c r="C15" s="84">
        <v>4.9687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</row>
    <row r="16" s="75" customFormat="1" ht="23.1" customHeight="1" spans="1:199">
      <c r="A16" s="82" t="s">
        <v>277</v>
      </c>
      <c r="B16" s="83" t="s">
        <v>278</v>
      </c>
      <c r="C16" s="84">
        <v>3.22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</row>
    <row r="17" s="75" customFormat="1" ht="23.1" customHeight="1" spans="1:199">
      <c r="A17" s="82" t="s">
        <v>279</v>
      </c>
      <c r="B17" s="83" t="s">
        <v>280</v>
      </c>
      <c r="C17" s="84">
        <v>3.2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</row>
    <row r="18" s="75" customFormat="1" ht="23.1" customHeight="1" spans="1:199">
      <c r="A18" s="82" t="s">
        <v>281</v>
      </c>
      <c r="B18" s="83" t="s">
        <v>282</v>
      </c>
      <c r="C18" s="84">
        <v>1.7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</row>
    <row r="19" s="75" customFormat="1" ht="23.1" customHeight="1" spans="1:199">
      <c r="A19" s="82" t="s">
        <v>283</v>
      </c>
      <c r="B19" s="83" t="s">
        <v>284</v>
      </c>
      <c r="C19" s="84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</row>
    <row r="20" s="75" customFormat="1" ht="23.1" customHeight="1" spans="1:199">
      <c r="A20" s="82" t="s">
        <v>285</v>
      </c>
      <c r="B20" s="83" t="s">
        <v>286</v>
      </c>
      <c r="C20" s="84">
        <v>0.1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</row>
    <row r="21" s="75" customFormat="1" ht="23.1" customHeight="1" spans="1:199">
      <c r="A21" s="82" t="s">
        <v>287</v>
      </c>
      <c r="B21" s="83" t="s">
        <v>288</v>
      </c>
      <c r="C21" s="84">
        <v>0.5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</row>
    <row r="22" s="75" customFormat="1" ht="23.1" customHeight="1" spans="1:199">
      <c r="A22" s="82" t="s">
        <v>289</v>
      </c>
      <c r="B22" s="83" t="s">
        <v>290</v>
      </c>
      <c r="C22" s="84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</row>
    <row r="23" s="75" customFormat="1" ht="23.1" customHeight="1" spans="1:199">
      <c r="A23" s="82" t="s">
        <v>291</v>
      </c>
      <c r="B23" s="83" t="s">
        <v>292</v>
      </c>
      <c r="C23" s="84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</row>
    <row r="24" s="75" customFormat="1" ht="23.1" customHeight="1" spans="1:199">
      <c r="A24" s="82" t="s">
        <v>293</v>
      </c>
      <c r="B24" s="83" t="s">
        <v>294</v>
      </c>
      <c r="C24" s="84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</row>
    <row r="25" s="75" customFormat="1" ht="23.1" customHeight="1" spans="1:199">
      <c r="A25" s="82" t="s">
        <v>295</v>
      </c>
      <c r="B25" s="83" t="s">
        <v>296</v>
      </c>
      <c r="C25" s="84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</row>
    <row r="26" s="75" customFormat="1" ht="23.1" customHeight="1" spans="1:199">
      <c r="A26" s="82" t="s">
        <v>297</v>
      </c>
      <c r="B26" s="83" t="s">
        <v>245</v>
      </c>
      <c r="C26" s="84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</row>
    <row r="27" s="75" customFormat="1" ht="23.1" customHeight="1" spans="1:199">
      <c r="A27" s="82" t="s">
        <v>298</v>
      </c>
      <c r="B27" s="83" t="s">
        <v>237</v>
      </c>
      <c r="C27" s="84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</row>
    <row r="28" s="75" customFormat="1" ht="23.1" customHeight="1" spans="1:3">
      <c r="A28" s="82" t="s">
        <v>299</v>
      </c>
      <c r="B28" s="83" t="s">
        <v>239</v>
      </c>
      <c r="C28" s="84"/>
    </row>
    <row r="29" s="75" customFormat="1" ht="23.1" customHeight="1" spans="1:199">
      <c r="A29" s="82" t="s">
        <v>300</v>
      </c>
      <c r="B29" s="83" t="s">
        <v>301</v>
      </c>
      <c r="C29" s="84">
        <v>0.9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</row>
    <row r="30" s="75" customFormat="1" ht="23.1" customHeight="1" spans="1:199">
      <c r="A30" s="82" t="s">
        <v>302</v>
      </c>
      <c r="B30" s="83" t="s">
        <v>241</v>
      </c>
      <c r="C30" s="84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</row>
    <row r="31" s="75" customFormat="1" ht="23.1" customHeight="1" spans="1:199">
      <c r="A31" s="82" t="s">
        <v>303</v>
      </c>
      <c r="B31" s="83" t="s">
        <v>304</v>
      </c>
      <c r="C31" s="84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</row>
    <row r="32" s="75" customFormat="1" ht="23.1" customHeight="1" spans="1:199">
      <c r="A32" s="82" t="s">
        <v>305</v>
      </c>
      <c r="B32" s="83" t="s">
        <v>306</v>
      </c>
      <c r="C32" s="84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</row>
    <row r="33" s="75" customFormat="1" ht="23.1" customHeight="1" spans="1:199">
      <c r="A33" s="82" t="s">
        <v>307</v>
      </c>
      <c r="B33" s="83" t="s">
        <v>243</v>
      </c>
      <c r="C33" s="84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</row>
    <row r="34" s="75" customFormat="1" ht="23.1" customHeight="1" spans="1:199">
      <c r="A34" s="82" t="s">
        <v>308</v>
      </c>
      <c r="B34" s="83" t="s">
        <v>309</v>
      </c>
      <c r="C34" s="84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</row>
    <row r="35" s="75" customFormat="1" ht="23.1" customHeight="1" spans="1:199">
      <c r="A35" s="82" t="s">
        <v>310</v>
      </c>
      <c r="B35" s="83" t="s">
        <v>311</v>
      </c>
      <c r="C35" s="84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</row>
    <row r="36" s="75" customFormat="1" ht="23.1" customHeight="1" spans="1:199">
      <c r="A36" s="82" t="s">
        <v>312</v>
      </c>
      <c r="B36" s="83" t="s">
        <v>187</v>
      </c>
      <c r="C36" s="84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</row>
    <row r="37" s="75" customFormat="1" ht="23.1" customHeight="1" spans="1:3">
      <c r="A37" s="82" t="s">
        <v>313</v>
      </c>
      <c r="B37" s="83" t="s">
        <v>314</v>
      </c>
      <c r="C37" s="84"/>
    </row>
    <row r="38" s="75" customFormat="1" ht="23.1" customHeight="1" spans="1:3">
      <c r="A38" s="82" t="s">
        <v>315</v>
      </c>
      <c r="B38" s="83" t="s">
        <v>316</v>
      </c>
      <c r="C38" s="84"/>
    </row>
    <row r="39" s="75" customFormat="1" ht="23.1" customHeight="1" spans="1:3">
      <c r="A39" s="82" t="s">
        <v>317</v>
      </c>
      <c r="B39" s="83" t="s">
        <v>318</v>
      </c>
      <c r="C39" s="84"/>
    </row>
    <row r="40" s="75" customFormat="1" ht="23.1" customHeight="1" spans="1:3">
      <c r="A40" s="82" t="s">
        <v>319</v>
      </c>
      <c r="B40" s="83" t="s">
        <v>320</v>
      </c>
      <c r="C40" s="84"/>
    </row>
    <row r="41" s="75" customFormat="1" ht="23.1" customHeight="1" spans="1:3">
      <c r="A41" s="82" t="s">
        <v>321</v>
      </c>
      <c r="B41" s="83" t="s">
        <v>322</v>
      </c>
      <c r="C41" s="84"/>
    </row>
    <row r="42" s="75" customFormat="1" ht="23.1" customHeight="1"/>
    <row r="43" s="75" customFormat="1" ht="23.1" customHeight="1"/>
    <row r="44" s="75" customFormat="1" ht="23.1" customHeight="1"/>
    <row r="45" s="75" customFormat="1" ht="23.1" customHeight="1"/>
    <row r="46" s="75" customFormat="1" ht="23.1" customHeight="1"/>
    <row r="47" s="75" customFormat="1" ht="23.1" customHeight="1"/>
    <row r="48" s="75" customFormat="1" ht="23.1" customHeight="1"/>
    <row r="49" s="75" customFormat="1" ht="23.1" customHeight="1"/>
    <row r="50" s="75" customFormat="1" ht="23.1" customHeight="1"/>
    <row r="51" s="75" customFormat="1" ht="23.1" customHeight="1"/>
  </sheetData>
  <mergeCells count="1">
    <mergeCell ref="A2:C2"/>
  </mergeCells>
  <pageMargins left="0.75" right="0.75" top="1" bottom="1" header="0.5" footer="0.5"/>
  <pageSetup paperSize="9" scale="1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F13" sqref="F13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58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9" t="s">
        <v>31</v>
      </c>
      <c r="N3" s="59"/>
    </row>
    <row r="4" ht="42" customHeight="1" spans="1:14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323</v>
      </c>
      <c r="I5" s="6" t="s">
        <v>324</v>
      </c>
      <c r="J5" s="6" t="s">
        <v>325</v>
      </c>
      <c r="K5" s="6" t="s">
        <v>278</v>
      </c>
      <c r="L5" s="6" t="s">
        <v>135</v>
      </c>
      <c r="M5" s="6" t="s">
        <v>195</v>
      </c>
      <c r="N5" s="6" t="s">
        <v>326</v>
      </c>
    </row>
    <row r="6" ht="22.5" customHeight="1" spans="1:14">
      <c r="A6" s="70">
        <v>206</v>
      </c>
      <c r="B6" s="70"/>
      <c r="C6" s="70"/>
      <c r="D6" s="67">
        <v>206</v>
      </c>
      <c r="E6" s="67" t="s">
        <v>165</v>
      </c>
      <c r="F6" s="71">
        <v>59.05</v>
      </c>
      <c r="G6" s="71">
        <v>59.05</v>
      </c>
      <c r="H6" s="71">
        <v>38.22</v>
      </c>
      <c r="I6" s="71">
        <v>12.64</v>
      </c>
      <c r="J6" s="71">
        <v>4.97</v>
      </c>
      <c r="K6" s="71">
        <v>3.22</v>
      </c>
      <c r="L6" s="71"/>
      <c r="M6" s="71"/>
      <c r="N6" s="71"/>
    </row>
    <row r="7" ht="22.5" customHeight="1" spans="1:14">
      <c r="A7" s="70">
        <v>206</v>
      </c>
      <c r="B7" s="73" t="s">
        <v>166</v>
      </c>
      <c r="C7" s="70"/>
      <c r="D7" s="67">
        <v>20607</v>
      </c>
      <c r="E7" s="67" t="s">
        <v>167</v>
      </c>
      <c r="F7" s="71">
        <v>59.05</v>
      </c>
      <c r="G7" s="71">
        <v>59.05</v>
      </c>
      <c r="H7" s="71">
        <v>38.22</v>
      </c>
      <c r="I7" s="71">
        <v>12.64</v>
      </c>
      <c r="J7" s="71">
        <v>4.97</v>
      </c>
      <c r="K7" s="71">
        <v>3.22</v>
      </c>
      <c r="L7" s="71"/>
      <c r="M7" s="71"/>
      <c r="N7" s="71"/>
    </row>
    <row r="8" ht="22.5" customHeight="1" spans="1:14">
      <c r="A8" s="73" t="s">
        <v>168</v>
      </c>
      <c r="B8" s="73" t="s">
        <v>166</v>
      </c>
      <c r="C8" s="73" t="s">
        <v>169</v>
      </c>
      <c r="D8" s="74">
        <v>2060701</v>
      </c>
      <c r="E8" s="74" t="s">
        <v>170</v>
      </c>
      <c r="F8" s="71">
        <v>59.05</v>
      </c>
      <c r="G8" s="71">
        <v>59.05</v>
      </c>
      <c r="H8" s="71">
        <v>38.22</v>
      </c>
      <c r="I8" s="71">
        <v>12.64</v>
      </c>
      <c r="J8" s="71">
        <v>4.97</v>
      </c>
      <c r="K8" s="71">
        <v>3.22</v>
      </c>
      <c r="L8" s="71"/>
      <c r="M8" s="71"/>
      <c r="N8" s="71"/>
    </row>
    <row r="9" ht="22.5" customHeight="1" spans="1:14">
      <c r="A9" s="72"/>
      <c r="B9" s="72"/>
      <c r="C9" s="72"/>
      <c r="D9" s="69"/>
      <c r="E9" s="69"/>
      <c r="F9" s="71"/>
      <c r="G9" s="71"/>
      <c r="H9" s="71"/>
      <c r="I9" s="71"/>
      <c r="J9" s="71"/>
      <c r="K9" s="71"/>
      <c r="L9" s="71"/>
      <c r="M9" s="71"/>
      <c r="N9" s="7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scale="9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workbookViewId="0">
      <selection activeCell="A6" sqref="A6:E8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58"/>
      <c r="V1" s="58"/>
    </row>
    <row r="2" ht="50.25" customHeight="1" spans="1:22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9" t="s">
        <v>31</v>
      </c>
      <c r="V3" s="59"/>
    </row>
    <row r="4" ht="27" customHeight="1" spans="1:22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325</v>
      </c>
      <c r="S4" s="6" t="s">
        <v>329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135</v>
      </c>
      <c r="M5" s="6" t="s">
        <v>269</v>
      </c>
      <c r="N5" s="6" t="s">
        <v>271</v>
      </c>
      <c r="O5" s="6" t="s">
        <v>334</v>
      </c>
      <c r="P5" s="6" t="s">
        <v>335</v>
      </c>
      <c r="Q5" s="6" t="s">
        <v>336</v>
      </c>
      <c r="R5" s="6"/>
      <c r="S5" s="6" t="s">
        <v>135</v>
      </c>
      <c r="T5" s="6" t="s">
        <v>337</v>
      </c>
      <c r="U5" s="6" t="s">
        <v>338</v>
      </c>
      <c r="V5" s="6" t="s">
        <v>278</v>
      </c>
    </row>
    <row r="6" ht="22.5" customHeight="1" spans="1:22">
      <c r="A6" s="70">
        <v>206</v>
      </c>
      <c r="B6" s="70"/>
      <c r="C6" s="70"/>
      <c r="D6" s="67">
        <v>206</v>
      </c>
      <c r="E6" s="67" t="s">
        <v>165</v>
      </c>
      <c r="F6" s="68">
        <v>59.05</v>
      </c>
      <c r="G6" s="68">
        <v>38.22</v>
      </c>
      <c r="H6" s="68">
        <v>18.03</v>
      </c>
      <c r="I6" s="68">
        <v>9.98</v>
      </c>
      <c r="J6" s="68">
        <v>10.21</v>
      </c>
      <c r="K6" s="68"/>
      <c r="L6" s="68">
        <v>12.64</v>
      </c>
      <c r="M6" s="68">
        <v>6.09</v>
      </c>
      <c r="N6" s="68"/>
      <c r="O6" s="68">
        <v>6.55</v>
      </c>
      <c r="P6" s="68"/>
      <c r="Q6" s="68"/>
      <c r="R6" s="68">
        <v>4.97</v>
      </c>
      <c r="S6" s="68"/>
      <c r="T6" s="68"/>
      <c r="U6" s="68"/>
      <c r="V6" s="68">
        <v>3.22</v>
      </c>
    </row>
    <row r="7" ht="22.5" customHeight="1" spans="1:22">
      <c r="A7" s="70">
        <v>206</v>
      </c>
      <c r="B7" s="73" t="s">
        <v>166</v>
      </c>
      <c r="C7" s="70"/>
      <c r="D7" s="67">
        <v>20607</v>
      </c>
      <c r="E7" s="67" t="s">
        <v>167</v>
      </c>
      <c r="F7" s="68">
        <v>59.05</v>
      </c>
      <c r="G7" s="68">
        <v>38.22</v>
      </c>
      <c r="H7" s="68">
        <v>18.03</v>
      </c>
      <c r="I7" s="68">
        <v>9.98</v>
      </c>
      <c r="J7" s="68">
        <v>10.21</v>
      </c>
      <c r="K7" s="68"/>
      <c r="L7" s="68">
        <v>12.64</v>
      </c>
      <c r="M7" s="68">
        <v>6.09</v>
      </c>
      <c r="N7" s="68"/>
      <c r="O7" s="68">
        <v>6.55</v>
      </c>
      <c r="P7" s="68"/>
      <c r="Q7" s="68"/>
      <c r="R7" s="68">
        <v>4.97</v>
      </c>
      <c r="S7" s="68"/>
      <c r="T7" s="68"/>
      <c r="U7" s="68"/>
      <c r="V7" s="68">
        <v>3.22</v>
      </c>
    </row>
    <row r="8" ht="22.5" customHeight="1" spans="1:22">
      <c r="A8" s="73" t="s">
        <v>168</v>
      </c>
      <c r="B8" s="73" t="s">
        <v>166</v>
      </c>
      <c r="C8" s="73" t="s">
        <v>169</v>
      </c>
      <c r="D8" s="74">
        <v>2060701</v>
      </c>
      <c r="E8" s="74" t="s">
        <v>170</v>
      </c>
      <c r="F8" s="68">
        <v>59.05</v>
      </c>
      <c r="G8" s="68">
        <v>38.22</v>
      </c>
      <c r="H8" s="68">
        <v>18.03</v>
      </c>
      <c r="I8" s="68">
        <v>9.98</v>
      </c>
      <c r="J8" s="68">
        <v>10.21</v>
      </c>
      <c r="K8" s="68"/>
      <c r="L8" s="68">
        <v>12.64</v>
      </c>
      <c r="M8" s="68">
        <v>6.09</v>
      </c>
      <c r="N8" s="68"/>
      <c r="O8" s="68">
        <v>6.55</v>
      </c>
      <c r="P8" s="68"/>
      <c r="Q8" s="68"/>
      <c r="R8" s="68">
        <v>4.97</v>
      </c>
      <c r="S8" s="68"/>
      <c r="T8" s="68"/>
      <c r="U8" s="68"/>
      <c r="V8" s="68">
        <v>3.22</v>
      </c>
    </row>
    <row r="9" ht="22.5" customHeight="1" spans="1:22">
      <c r="A9" s="72"/>
      <c r="B9" s="72"/>
      <c r="C9" s="72"/>
      <c r="D9" s="69"/>
      <c r="E9" s="69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scale="7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9" sqref="F9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66"/>
      <c r="C1" s="66"/>
      <c r="D1" s="66"/>
      <c r="E1" s="66"/>
      <c r="F1" s="66"/>
      <c r="G1" s="66"/>
      <c r="H1" s="66"/>
      <c r="I1" s="66"/>
      <c r="J1" s="66"/>
      <c r="K1" s="58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59" t="s">
        <v>31</v>
      </c>
      <c r="K3" s="59"/>
    </row>
    <row r="4" ht="23.25" customHeight="1" spans="1:11">
      <c r="A4" s="6" t="s">
        <v>154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67"/>
      <c r="B6" s="67"/>
      <c r="C6" s="67"/>
      <c r="D6" s="67"/>
      <c r="E6" s="67" t="s">
        <v>135</v>
      </c>
      <c r="F6" s="68">
        <v>0</v>
      </c>
      <c r="G6" s="68"/>
      <c r="H6" s="68"/>
      <c r="I6" s="68"/>
      <c r="J6" s="68"/>
      <c r="K6" s="68"/>
    </row>
    <row r="7" ht="22.5" customHeight="1" spans="1:11">
      <c r="A7" s="72"/>
      <c r="B7" s="72"/>
      <c r="C7" s="72"/>
      <c r="D7" s="69"/>
      <c r="E7" s="69"/>
      <c r="F7" s="68"/>
      <c r="G7" s="68"/>
      <c r="H7" s="68"/>
      <c r="I7" s="68"/>
      <c r="J7" s="68"/>
      <c r="K7" s="68"/>
    </row>
    <row r="8" ht="22.5" customHeight="1" spans="1:11">
      <c r="A8" s="72"/>
      <c r="B8" s="72"/>
      <c r="C8" s="72"/>
      <c r="D8" s="69"/>
      <c r="E8" s="69"/>
      <c r="F8" s="68"/>
      <c r="G8" s="68"/>
      <c r="H8" s="68"/>
      <c r="I8" s="68"/>
      <c r="J8" s="68"/>
      <c r="K8" s="68"/>
    </row>
    <row r="9" ht="22.5" customHeight="1" spans="1:11">
      <c r="A9" s="72"/>
      <c r="B9" s="72"/>
      <c r="C9" s="72"/>
      <c r="D9" s="69"/>
      <c r="E9" s="69"/>
      <c r="F9" s="68"/>
      <c r="G9" s="68"/>
      <c r="H9" s="68"/>
      <c r="I9" s="68"/>
      <c r="J9" s="68"/>
      <c r="K9" s="6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N28" sqref="N28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8"/>
      <c r="R1" s="58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9" t="s">
        <v>31</v>
      </c>
      <c r="R3" s="59"/>
    </row>
    <row r="4" ht="24" customHeight="1" spans="1:18">
      <c r="A4" s="6" t="s">
        <v>154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345</v>
      </c>
      <c r="H4" s="6" t="s">
        <v>314</v>
      </c>
      <c r="I4" s="6" t="s">
        <v>346</v>
      </c>
      <c r="J4" s="6" t="s">
        <v>316</v>
      </c>
      <c r="K4" s="6" t="s">
        <v>318</v>
      </c>
      <c r="L4" s="6" t="s">
        <v>347</v>
      </c>
      <c r="M4" s="6" t="s">
        <v>348</v>
      </c>
      <c r="N4" s="6" t="s">
        <v>341</v>
      </c>
      <c r="O4" s="6" t="s">
        <v>320</v>
      </c>
      <c r="P4" s="6" t="s">
        <v>349</v>
      </c>
      <c r="Q4" s="6" t="s">
        <v>342</v>
      </c>
      <c r="R4" s="6" t="s">
        <v>344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67"/>
      <c r="B6" s="67"/>
      <c r="C6" s="67"/>
      <c r="D6" s="67"/>
      <c r="E6" s="67" t="s">
        <v>135</v>
      </c>
      <c r="F6" s="68">
        <v>0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ht="22.5" customHeight="1" spans="1:18">
      <c r="A7" s="72"/>
      <c r="B7" s="72"/>
      <c r="C7" s="72"/>
      <c r="D7" s="69"/>
      <c r="E7" s="69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ht="22.5" customHeight="1" spans="1:18">
      <c r="A8" s="72"/>
      <c r="B8" s="72"/>
      <c r="C8" s="72"/>
      <c r="D8" s="69"/>
      <c r="E8" s="69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ht="22.5" customHeight="1" spans="1:18">
      <c r="A9" s="72"/>
      <c r="B9" s="72"/>
      <c r="C9" s="72"/>
      <c r="D9" s="69"/>
      <c r="E9" s="69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6" sqref="A6:E8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58"/>
      <c r="T1" s="58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9" t="s">
        <v>31</v>
      </c>
      <c r="T3" s="59"/>
    </row>
    <row r="4" ht="28.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350</v>
      </c>
      <c r="I5" s="6" t="s">
        <v>286</v>
      </c>
      <c r="J5" s="6" t="s">
        <v>288</v>
      </c>
      <c r="K5" s="6" t="s">
        <v>301</v>
      </c>
      <c r="L5" s="6" t="s">
        <v>241</v>
      </c>
      <c r="M5" s="6" t="s">
        <v>351</v>
      </c>
      <c r="N5" s="6" t="s">
        <v>352</v>
      </c>
      <c r="O5" s="6" t="s">
        <v>243</v>
      </c>
      <c r="P5" s="6" t="s">
        <v>353</v>
      </c>
      <c r="Q5" s="6" t="s">
        <v>311</v>
      </c>
      <c r="R5" s="6" t="s">
        <v>135</v>
      </c>
      <c r="S5" s="6" t="s">
        <v>280</v>
      </c>
      <c r="T5" s="6" t="s">
        <v>326</v>
      </c>
    </row>
    <row r="6" ht="22.5" customHeight="1" spans="1:20">
      <c r="A6" s="67">
        <v>206</v>
      </c>
      <c r="B6" s="67"/>
      <c r="C6" s="67"/>
      <c r="D6" s="67">
        <v>206</v>
      </c>
      <c r="E6" s="67" t="s">
        <v>165</v>
      </c>
      <c r="F6" s="71">
        <v>3.2</v>
      </c>
      <c r="G6" s="71">
        <v>3.2</v>
      </c>
      <c r="H6" s="71">
        <v>1.7</v>
      </c>
      <c r="I6" s="71">
        <v>0.1</v>
      </c>
      <c r="J6" s="71">
        <v>0.5</v>
      </c>
      <c r="K6" s="71">
        <v>0.9</v>
      </c>
      <c r="L6" s="71"/>
      <c r="M6" s="71"/>
      <c r="N6" s="71"/>
      <c r="O6" s="71"/>
      <c r="P6" s="71"/>
      <c r="Q6" s="71"/>
      <c r="R6" s="71"/>
      <c r="S6" s="71"/>
      <c r="T6" s="71"/>
    </row>
    <row r="7" ht="22.5" customHeight="1" spans="1:20">
      <c r="A7" s="72">
        <v>206</v>
      </c>
      <c r="B7" s="72" t="s">
        <v>166</v>
      </c>
      <c r="C7" s="72"/>
      <c r="D7" s="69">
        <v>20607</v>
      </c>
      <c r="E7" s="69" t="s">
        <v>167</v>
      </c>
      <c r="F7" s="71">
        <v>3.2</v>
      </c>
      <c r="G7" s="71">
        <v>3.2</v>
      </c>
      <c r="H7" s="71">
        <v>1.7</v>
      </c>
      <c r="I7" s="71">
        <v>0.1</v>
      </c>
      <c r="J7" s="71">
        <v>0.5</v>
      </c>
      <c r="K7" s="71">
        <v>0.9</v>
      </c>
      <c r="L7" s="71"/>
      <c r="M7" s="71"/>
      <c r="N7" s="71"/>
      <c r="O7" s="71"/>
      <c r="P7" s="71"/>
      <c r="Q7" s="71"/>
      <c r="R7" s="71"/>
      <c r="S7" s="71"/>
      <c r="T7" s="71"/>
    </row>
    <row r="8" ht="22.5" customHeight="1" spans="1:20">
      <c r="A8" s="72" t="s">
        <v>168</v>
      </c>
      <c r="B8" s="72" t="s">
        <v>166</v>
      </c>
      <c r="C8" s="72" t="s">
        <v>169</v>
      </c>
      <c r="D8" s="69">
        <v>2060701</v>
      </c>
      <c r="E8" s="69" t="s">
        <v>170</v>
      </c>
      <c r="F8" s="71">
        <v>3.2</v>
      </c>
      <c r="G8" s="71">
        <v>3.2</v>
      </c>
      <c r="H8" s="71">
        <v>1.7</v>
      </c>
      <c r="I8" s="71">
        <v>0.1</v>
      </c>
      <c r="J8" s="71">
        <v>0.5</v>
      </c>
      <c r="K8" s="71">
        <v>0.9</v>
      </c>
      <c r="L8" s="71"/>
      <c r="M8" s="71"/>
      <c r="N8" s="71"/>
      <c r="O8" s="71"/>
      <c r="P8" s="71"/>
      <c r="Q8" s="71"/>
      <c r="R8" s="71"/>
      <c r="S8" s="71"/>
      <c r="T8" s="71"/>
    </row>
    <row r="9" ht="22.5" customHeight="1" spans="1:20">
      <c r="A9" s="72"/>
      <c r="B9" s="72"/>
      <c r="C9" s="72"/>
      <c r="D9" s="69"/>
      <c r="E9" s="69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</sheetData>
  <autoFilter xmlns:etc="http://www.wps.cn/officeDocument/2017/etCustomData" ref="A2:T8" etc:filterBottomFollowUsedRange="0">
    <extLst/>
  </autoFilter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scale="93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workbookViewId="0">
      <selection activeCell="M18" sqref="M18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66"/>
      <c r="C1" s="66"/>
      <c r="D1" s="66"/>
      <c r="E1" s="66"/>
      <c r="F1" s="2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58"/>
      <c r="AG1" s="58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9" t="s">
        <v>31</v>
      </c>
      <c r="AG3" s="59"/>
    </row>
    <row r="4" ht="24.75" customHeight="1" spans="1:33">
      <c r="A4" s="6" t="s">
        <v>154</v>
      </c>
      <c r="B4" s="6"/>
      <c r="C4" s="6"/>
      <c r="D4" s="6" t="s">
        <v>176</v>
      </c>
      <c r="E4" s="6" t="s">
        <v>177</v>
      </c>
      <c r="F4" s="6" t="s">
        <v>354</v>
      </c>
      <c r="G4" s="6" t="s">
        <v>282</v>
      </c>
      <c r="H4" s="6" t="s">
        <v>284</v>
      </c>
      <c r="I4" s="6" t="s">
        <v>286</v>
      </c>
      <c r="J4" s="6" t="s">
        <v>355</v>
      </c>
      <c r="K4" s="6" t="s">
        <v>288</v>
      </c>
      <c r="L4" s="6" t="s">
        <v>290</v>
      </c>
      <c r="M4" s="6" t="s">
        <v>292</v>
      </c>
      <c r="N4" s="6" t="s">
        <v>356</v>
      </c>
      <c r="O4" s="6" t="s">
        <v>294</v>
      </c>
      <c r="P4" s="6" t="s">
        <v>296</v>
      </c>
      <c r="Q4" s="6" t="s">
        <v>352</v>
      </c>
      <c r="R4" s="6" t="s">
        <v>353</v>
      </c>
      <c r="S4" s="6" t="s">
        <v>357</v>
      </c>
      <c r="T4" s="6" t="s">
        <v>237</v>
      </c>
      <c r="U4" s="6" t="s">
        <v>239</v>
      </c>
      <c r="V4" s="6" t="s">
        <v>351</v>
      </c>
      <c r="W4" s="6" t="s">
        <v>358</v>
      </c>
      <c r="X4" s="6" t="s">
        <v>359</v>
      </c>
      <c r="Y4" s="6" t="s">
        <v>360</v>
      </c>
      <c r="Z4" s="6" t="s">
        <v>301</v>
      </c>
      <c r="AA4" s="6" t="s">
        <v>241</v>
      </c>
      <c r="AB4" s="6" t="s">
        <v>304</v>
      </c>
      <c r="AC4" s="6" t="s">
        <v>306</v>
      </c>
      <c r="AD4" s="6" t="s">
        <v>243</v>
      </c>
      <c r="AE4" s="6" t="s">
        <v>309</v>
      </c>
      <c r="AF4" s="6" t="s">
        <v>361</v>
      </c>
      <c r="AG4" s="6" t="s">
        <v>311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>
        <v>206</v>
      </c>
      <c r="B6" s="70"/>
      <c r="C6" s="70"/>
      <c r="D6" s="70">
        <v>206</v>
      </c>
      <c r="E6" s="70" t="s">
        <v>165</v>
      </c>
      <c r="F6" s="71">
        <v>3.2</v>
      </c>
      <c r="G6" s="71">
        <v>1.7</v>
      </c>
      <c r="H6" s="71"/>
      <c r="I6" s="71">
        <v>0.1</v>
      </c>
      <c r="J6" s="71"/>
      <c r="K6" s="71">
        <v>0.5</v>
      </c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</row>
    <row r="7" ht="22.5" customHeight="1" spans="1:33">
      <c r="A7" s="72">
        <v>206</v>
      </c>
      <c r="B7" s="72" t="s">
        <v>166</v>
      </c>
      <c r="C7" s="72"/>
      <c r="D7" s="69">
        <v>20607</v>
      </c>
      <c r="E7" s="69" t="s">
        <v>167</v>
      </c>
      <c r="F7" s="71">
        <v>3.2</v>
      </c>
      <c r="G7" s="71">
        <v>1.7</v>
      </c>
      <c r="H7" s="71"/>
      <c r="I7" s="71">
        <v>0.1</v>
      </c>
      <c r="J7" s="71"/>
      <c r="K7" s="71">
        <v>0.5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>
        <v>0.9</v>
      </c>
      <c r="AA7" s="71"/>
      <c r="AB7" s="71"/>
      <c r="AC7" s="71"/>
      <c r="AD7" s="71"/>
      <c r="AE7" s="71"/>
      <c r="AF7" s="71"/>
      <c r="AG7" s="71"/>
    </row>
    <row r="8" ht="22.5" customHeight="1" spans="1:33">
      <c r="A8" s="72" t="s">
        <v>168</v>
      </c>
      <c r="B8" s="72" t="s">
        <v>166</v>
      </c>
      <c r="C8" s="72" t="s">
        <v>169</v>
      </c>
      <c r="D8" s="69">
        <v>2060701</v>
      </c>
      <c r="E8" s="69" t="s">
        <v>170</v>
      </c>
      <c r="F8" s="71">
        <v>3.2</v>
      </c>
      <c r="G8" s="71">
        <v>1.7</v>
      </c>
      <c r="H8" s="71"/>
      <c r="I8" s="71">
        <v>0.1</v>
      </c>
      <c r="J8" s="71"/>
      <c r="K8" s="71">
        <v>0.5</v>
      </c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</row>
    <row r="9" ht="22.5" customHeight="1" spans="1:33">
      <c r="A9" s="72"/>
      <c r="B9" s="72"/>
      <c r="C9" s="72"/>
      <c r="D9" s="69"/>
      <c r="E9" s="69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scale="5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7" sqref="B7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66"/>
      <c r="C1" s="66"/>
      <c r="D1" s="66"/>
      <c r="E1" s="66"/>
      <c r="F1" s="66"/>
      <c r="G1" s="58"/>
      <c r="H1" s="58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59" t="s">
        <v>31</v>
      </c>
    </row>
    <row r="4" ht="23.25" customHeight="1" spans="1:8">
      <c r="A4" s="6" t="s">
        <v>362</v>
      </c>
      <c r="B4" s="6" t="s">
        <v>363</v>
      </c>
      <c r="C4" s="6" t="s">
        <v>364</v>
      </c>
      <c r="D4" s="6" t="s">
        <v>365</v>
      </c>
      <c r="E4" s="6" t="s">
        <v>366</v>
      </c>
      <c r="F4" s="6"/>
      <c r="G4" s="6"/>
      <c r="H4" s="6" t="s">
        <v>367</v>
      </c>
    </row>
    <row r="5" ht="25.5" customHeight="1" spans="1:8">
      <c r="A5" s="6"/>
      <c r="B5" s="6"/>
      <c r="C5" s="6"/>
      <c r="D5" s="6"/>
      <c r="E5" s="6" t="s">
        <v>137</v>
      </c>
      <c r="F5" s="6" t="s">
        <v>368</v>
      </c>
      <c r="G5" s="6" t="s">
        <v>369</v>
      </c>
      <c r="H5" s="6"/>
    </row>
    <row r="6" ht="22.5" customHeight="1" spans="1:8">
      <c r="A6" s="67"/>
      <c r="B6" s="67" t="s">
        <v>135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</row>
    <row r="7" ht="22.5" customHeight="1" spans="1:8">
      <c r="A7" s="69">
        <v>402001</v>
      </c>
      <c r="B7" s="69" t="s">
        <v>370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D7" sqref="D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66"/>
      <c r="C1" s="66"/>
      <c r="D1" s="66"/>
      <c r="E1" s="66"/>
      <c r="F1" s="66"/>
      <c r="G1" s="58"/>
      <c r="H1" s="58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59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67"/>
      <c r="B7" s="6" t="s">
        <v>135</v>
      </c>
      <c r="C7" s="68">
        <v>0</v>
      </c>
      <c r="D7" s="68">
        <v>0</v>
      </c>
      <c r="E7" s="68"/>
      <c r="F7" s="68"/>
      <c r="G7" s="68"/>
      <c r="H7" s="6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B12" sqref="B12"/>
    </sheetView>
  </sheetViews>
  <sheetFormatPr defaultColWidth="9" defaultRowHeight="13.5" outlineLevelCol="1"/>
  <cols>
    <col min="1" max="1" width="9.85833333333333" style="98" customWidth="1"/>
    <col min="2" max="2" width="91.375" style="98" customWidth="1"/>
    <col min="3" max="3" width="9.70833333333333" style="98" customWidth="1"/>
    <col min="4" max="16384" width="9" style="98"/>
  </cols>
  <sheetData>
    <row r="1" s="98" customFormat="1" ht="33" customHeight="1" spans="1:2">
      <c r="A1" s="99" t="s">
        <v>4</v>
      </c>
      <c r="B1" s="99"/>
    </row>
    <row r="2" s="98" customFormat="1" ht="24.75" customHeight="1" spans="1:2">
      <c r="A2" s="99"/>
      <c r="B2" s="99"/>
    </row>
    <row r="3" s="98" customFormat="1" ht="30.75" customHeight="1" spans="1:2">
      <c r="A3" s="100" t="s">
        <v>5</v>
      </c>
      <c r="B3" s="100"/>
    </row>
    <row r="4" s="98" customFormat="1" ht="32.25" customHeight="1" spans="1:2">
      <c r="A4" s="101">
        <v>1</v>
      </c>
      <c r="B4" s="102" t="s">
        <v>6</v>
      </c>
    </row>
    <row r="5" s="98" customFormat="1" ht="32.25" customHeight="1" spans="1:2">
      <c r="A5" s="101">
        <v>2</v>
      </c>
      <c r="B5" s="102" t="s">
        <v>7</v>
      </c>
    </row>
    <row r="6" s="98" customFormat="1" ht="32.25" customHeight="1" spans="1:2">
      <c r="A6" s="101">
        <v>3</v>
      </c>
      <c r="B6" s="102" t="s">
        <v>8</v>
      </c>
    </row>
    <row r="7" s="98" customFormat="1" ht="32.25" customHeight="1" spans="1:2">
      <c r="A7" s="101">
        <v>4</v>
      </c>
      <c r="B7" s="102" t="s">
        <v>9</v>
      </c>
    </row>
    <row r="8" s="98" customFormat="1" ht="32.25" customHeight="1" spans="1:2">
      <c r="A8" s="101">
        <v>5</v>
      </c>
      <c r="B8" s="102" t="s">
        <v>10</v>
      </c>
    </row>
    <row r="9" s="98" customFormat="1" ht="32.25" customHeight="1" spans="1:2">
      <c r="A9" s="101">
        <v>6</v>
      </c>
      <c r="B9" s="102" t="s">
        <v>11</v>
      </c>
    </row>
    <row r="10" s="98" customFormat="1" ht="32.25" customHeight="1" spans="1:2">
      <c r="A10" s="101">
        <v>7</v>
      </c>
      <c r="B10" s="102" t="s">
        <v>12</v>
      </c>
    </row>
    <row r="11" s="98" customFormat="1" ht="32.25" customHeight="1" spans="1:2">
      <c r="A11" s="101">
        <v>8</v>
      </c>
      <c r="B11" s="103" t="s">
        <v>13</v>
      </c>
    </row>
    <row r="12" s="98" customFormat="1" ht="32.25" customHeight="1" spans="1:2">
      <c r="A12" s="101">
        <v>9</v>
      </c>
      <c r="B12" s="103" t="s">
        <v>14</v>
      </c>
    </row>
    <row r="13" s="98" customFormat="1" ht="32.25" customHeight="1" spans="1:2">
      <c r="A13" s="101">
        <v>10</v>
      </c>
      <c r="B13" s="102" t="s">
        <v>15</v>
      </c>
    </row>
    <row r="14" s="98" customFormat="1" ht="32.25" customHeight="1" spans="1:2">
      <c r="A14" s="101">
        <v>11</v>
      </c>
      <c r="B14" s="102" t="s">
        <v>16</v>
      </c>
    </row>
    <row r="15" s="98" customFormat="1" ht="32.25" customHeight="1" spans="1:2">
      <c r="A15" s="101">
        <v>12</v>
      </c>
      <c r="B15" s="102" t="s">
        <v>17</v>
      </c>
    </row>
    <row r="16" s="98" customFormat="1" ht="32.25" customHeight="1" spans="1:2">
      <c r="A16" s="101">
        <v>13</v>
      </c>
      <c r="B16" s="102" t="s">
        <v>18</v>
      </c>
    </row>
    <row r="17" s="98" customFormat="1" ht="32.25" customHeight="1" spans="1:2">
      <c r="A17" s="101">
        <v>14</v>
      </c>
      <c r="B17" s="102" t="s">
        <v>19</v>
      </c>
    </row>
    <row r="18" s="98" customFormat="1" ht="32.25" customHeight="1" spans="1:2">
      <c r="A18" s="101">
        <v>15</v>
      </c>
      <c r="B18" s="102" t="s">
        <v>20</v>
      </c>
    </row>
    <row r="19" s="98" customFormat="1" ht="32.25" customHeight="1" spans="1:2">
      <c r="A19" s="101">
        <v>16</v>
      </c>
      <c r="B19" s="102" t="s">
        <v>21</v>
      </c>
    </row>
    <row r="20" s="98" customFormat="1" ht="32.25" customHeight="1" spans="1:2">
      <c r="A20" s="101">
        <v>17</v>
      </c>
      <c r="B20" s="102" t="s">
        <v>22</v>
      </c>
    </row>
    <row r="21" s="98" customFormat="1" ht="32.25" customHeight="1" spans="1:2">
      <c r="A21" s="101">
        <v>18</v>
      </c>
      <c r="B21" s="102" t="s">
        <v>23</v>
      </c>
    </row>
    <row r="22" s="98" customFormat="1" ht="32.25" customHeight="1" spans="1:2">
      <c r="A22" s="101">
        <v>19</v>
      </c>
      <c r="B22" s="102" t="s">
        <v>24</v>
      </c>
    </row>
    <row r="23" s="98" customFormat="1" ht="32.25" customHeight="1" spans="1:2">
      <c r="A23" s="101">
        <v>20</v>
      </c>
      <c r="B23" s="102" t="s">
        <v>25</v>
      </c>
    </row>
    <row r="24" s="98" customFormat="1" ht="32.25" customHeight="1" spans="1:2">
      <c r="A24" s="101">
        <v>21</v>
      </c>
      <c r="B24" s="102" t="s">
        <v>26</v>
      </c>
    </row>
    <row r="25" s="98" customFormat="1" ht="32.25" customHeight="1" spans="1:2">
      <c r="A25" s="101">
        <v>22</v>
      </c>
      <c r="B25" s="102" t="s">
        <v>27</v>
      </c>
    </row>
    <row r="26" s="98" customFormat="1" ht="32.25" customHeight="1" spans="1:2">
      <c r="A26" s="101">
        <v>23</v>
      </c>
      <c r="B26" s="102" t="s">
        <v>28</v>
      </c>
    </row>
    <row r="27" s="98" customFormat="1" ht="32.25" customHeight="1" spans="1:2">
      <c r="A27" s="101">
        <v>24</v>
      </c>
      <c r="B27" s="102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F6" sqref="F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58"/>
      <c r="T1" s="58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6"/>
      <c r="S2" s="66"/>
      <c r="T2" s="66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9" t="s">
        <v>31</v>
      </c>
      <c r="T3" s="59"/>
    </row>
    <row r="4" ht="27.7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67"/>
      <c r="B6" s="67"/>
      <c r="C6" s="67"/>
      <c r="D6" s="67"/>
      <c r="E6" s="67" t="s">
        <v>135</v>
      </c>
      <c r="F6" s="68">
        <v>0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K6" sqref="K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58"/>
      <c r="T1" s="58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9" t="s">
        <v>31</v>
      </c>
      <c r="T3" s="59"/>
    </row>
    <row r="4" ht="29.2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187</v>
      </c>
      <c r="K5" s="6" t="s">
        <v>135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67"/>
      <c r="B6" s="67"/>
      <c r="C6" s="67"/>
      <c r="D6" s="67"/>
      <c r="E6" s="67" t="s">
        <v>135</v>
      </c>
      <c r="F6" s="68">
        <v>0</v>
      </c>
      <c r="G6" s="68">
        <v>0</v>
      </c>
      <c r="H6" s="68"/>
      <c r="I6" s="68"/>
      <c r="J6" s="68"/>
      <c r="K6" s="68">
        <v>0</v>
      </c>
      <c r="L6" s="68"/>
      <c r="M6" s="68"/>
      <c r="N6" s="68"/>
      <c r="O6" s="68"/>
      <c r="P6" s="68"/>
      <c r="Q6" s="68"/>
      <c r="R6" s="68"/>
      <c r="S6" s="68"/>
      <c r="T6" s="6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7" sqref="D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66"/>
      <c r="C1" s="66"/>
      <c r="D1" s="66"/>
      <c r="E1" s="66"/>
      <c r="F1" s="66"/>
      <c r="G1" s="66"/>
      <c r="H1" s="58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59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373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67"/>
      <c r="B7" s="6" t="s">
        <v>135</v>
      </c>
      <c r="C7" s="68">
        <v>0</v>
      </c>
      <c r="D7" s="68">
        <v>0</v>
      </c>
      <c r="E7" s="68"/>
      <c r="F7" s="68"/>
      <c r="G7" s="68"/>
      <c r="H7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7" sqref="D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66"/>
      <c r="C1" s="66"/>
      <c r="D1" s="66"/>
      <c r="E1" s="66"/>
      <c r="F1" s="66"/>
      <c r="G1" s="66"/>
      <c r="H1" s="58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59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374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67"/>
      <c r="B7" s="6" t="s">
        <v>135</v>
      </c>
      <c r="C7" s="68">
        <v>0</v>
      </c>
      <c r="D7" s="68">
        <v>0</v>
      </c>
      <c r="E7" s="68"/>
      <c r="F7" s="68"/>
      <c r="G7" s="68"/>
      <c r="H7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G7" sqref="G7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58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9" t="s">
        <v>31</v>
      </c>
      <c r="N3" s="59"/>
    </row>
    <row r="4" ht="26.25" customHeight="1" spans="1:14">
      <c r="A4" s="6" t="s">
        <v>176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138</v>
      </c>
      <c r="E5" s="6"/>
      <c r="F5" s="6"/>
      <c r="G5" s="6"/>
      <c r="H5" s="6"/>
      <c r="I5" s="6"/>
      <c r="J5" s="6" t="s">
        <v>379</v>
      </c>
      <c r="K5" s="6" t="s">
        <v>140</v>
      </c>
      <c r="L5" s="6" t="s">
        <v>141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67"/>
      <c r="B7" s="6" t="s">
        <v>135</v>
      </c>
      <c r="C7" s="68">
        <v>6</v>
      </c>
      <c r="D7" s="68">
        <v>6</v>
      </c>
      <c r="E7" s="68">
        <v>6</v>
      </c>
      <c r="F7" s="68"/>
      <c r="G7" s="68"/>
      <c r="H7" s="68"/>
      <c r="I7" s="68"/>
      <c r="J7" s="68"/>
      <c r="K7" s="68"/>
      <c r="L7" s="68"/>
      <c r="M7" s="68">
        <v>6</v>
      </c>
      <c r="N7" s="68"/>
    </row>
    <row r="8" ht="22.5" customHeight="1" spans="1:14">
      <c r="A8" s="69">
        <v>402001</v>
      </c>
      <c r="B8" s="69" t="s">
        <v>3</v>
      </c>
      <c r="C8" s="68">
        <v>6</v>
      </c>
      <c r="D8" s="68">
        <v>6</v>
      </c>
      <c r="E8" s="68">
        <v>6</v>
      </c>
      <c r="F8" s="68"/>
      <c r="G8" s="68"/>
      <c r="H8" s="68"/>
      <c r="I8" s="68"/>
      <c r="J8" s="68"/>
      <c r="K8" s="68"/>
      <c r="L8" s="68"/>
      <c r="M8" s="68">
        <v>6</v>
      </c>
      <c r="N8" s="6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opLeftCell="A7" workbookViewId="0">
      <selection activeCell="I6" sqref="I6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8"/>
    </row>
    <row r="2" ht="38.25" customHeight="1" spans="1:13">
      <c r="A2" s="2"/>
      <c r="B2" s="2"/>
      <c r="C2" s="30" t="s">
        <v>388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9" t="s">
        <v>31</v>
      </c>
      <c r="M3" s="59"/>
    </row>
    <row r="4" ht="33.75" customHeight="1" spans="1:13">
      <c r="A4" s="6" t="s">
        <v>176</v>
      </c>
      <c r="B4" s="6" t="s">
        <v>389</v>
      </c>
      <c r="C4" s="6" t="s">
        <v>390</v>
      </c>
      <c r="D4" s="6" t="s">
        <v>391</v>
      </c>
      <c r="E4" s="6" t="s">
        <v>392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393</v>
      </c>
      <c r="F5" s="6" t="s">
        <v>394</v>
      </c>
      <c r="G5" s="6" t="s">
        <v>395</v>
      </c>
      <c r="H5" s="6" t="s">
        <v>396</v>
      </c>
      <c r="I5" s="6" t="s">
        <v>397</v>
      </c>
      <c r="J5" s="6" t="s">
        <v>398</v>
      </c>
      <c r="K5" s="6" t="s">
        <v>399</v>
      </c>
      <c r="L5" s="6" t="s">
        <v>400</v>
      </c>
      <c r="M5" s="6" t="s">
        <v>401</v>
      </c>
    </row>
    <row r="6" ht="28.5" customHeight="1" spans="1:13">
      <c r="A6" s="31" t="s">
        <v>402</v>
      </c>
      <c r="B6" s="31" t="s">
        <v>370</v>
      </c>
      <c r="C6" s="32" t="s">
        <v>403</v>
      </c>
      <c r="D6" s="33" t="s">
        <v>404</v>
      </c>
      <c r="E6" s="34" t="s">
        <v>405</v>
      </c>
      <c r="F6" s="34" t="s">
        <v>406</v>
      </c>
      <c r="G6" s="35" t="s">
        <v>407</v>
      </c>
      <c r="H6" s="36"/>
      <c r="I6" s="60">
        <v>10</v>
      </c>
      <c r="J6" s="60" t="s">
        <v>408</v>
      </c>
      <c r="K6" s="60"/>
      <c r="L6" s="60"/>
      <c r="M6" s="60"/>
    </row>
    <row r="7" ht="28.5" customHeight="1" spans="1:13">
      <c r="A7" s="37"/>
      <c r="B7" s="37"/>
      <c r="C7" s="38"/>
      <c r="D7" s="39"/>
      <c r="E7" s="34"/>
      <c r="F7" s="34"/>
      <c r="G7" s="36" t="s">
        <v>409</v>
      </c>
      <c r="H7" s="36"/>
      <c r="I7" s="60">
        <v>10</v>
      </c>
      <c r="J7" s="60" t="s">
        <v>410</v>
      </c>
      <c r="K7" s="60"/>
      <c r="L7" s="60"/>
      <c r="M7" s="60"/>
    </row>
    <row r="8" ht="28.5" customHeight="1" spans="1:13">
      <c r="A8" s="37"/>
      <c r="B8" s="37"/>
      <c r="C8" s="38"/>
      <c r="D8" s="39"/>
      <c r="E8" s="34"/>
      <c r="F8" s="34"/>
      <c r="G8" s="36"/>
      <c r="H8" s="36"/>
      <c r="I8" s="60"/>
      <c r="J8" s="60"/>
      <c r="K8" s="60"/>
      <c r="L8" s="60"/>
      <c r="M8" s="60"/>
    </row>
    <row r="9" ht="28.5" customHeight="1" spans="1:13">
      <c r="A9" s="37"/>
      <c r="B9" s="37"/>
      <c r="C9" s="38"/>
      <c r="D9" s="39"/>
      <c r="E9" s="34"/>
      <c r="F9" s="34" t="s">
        <v>411</v>
      </c>
      <c r="G9" s="35" t="s">
        <v>412</v>
      </c>
      <c r="H9" s="36"/>
      <c r="I9" s="60">
        <v>10</v>
      </c>
      <c r="J9" s="60" t="s">
        <v>413</v>
      </c>
      <c r="K9" s="60"/>
      <c r="L9" s="60"/>
      <c r="M9" s="60"/>
    </row>
    <row r="10" ht="28.5" customHeight="1" spans="1:13">
      <c r="A10" s="37"/>
      <c r="B10" s="37"/>
      <c r="C10" s="38"/>
      <c r="D10" s="39"/>
      <c r="E10" s="34"/>
      <c r="F10" s="34"/>
      <c r="G10" s="35" t="s">
        <v>414</v>
      </c>
      <c r="H10" s="36"/>
      <c r="I10" s="60">
        <v>10</v>
      </c>
      <c r="J10" s="34" t="s">
        <v>415</v>
      </c>
      <c r="K10" s="34"/>
      <c r="L10" s="60"/>
      <c r="M10" s="60"/>
    </row>
    <row r="11" ht="28.5" customHeight="1" spans="1:13">
      <c r="A11" s="37"/>
      <c r="B11" s="37"/>
      <c r="C11" s="38"/>
      <c r="D11" s="39"/>
      <c r="E11" s="34"/>
      <c r="F11" s="34"/>
      <c r="G11" s="36"/>
      <c r="H11" s="36"/>
      <c r="I11" s="60"/>
      <c r="J11" s="60"/>
      <c r="K11" s="60"/>
      <c r="L11" s="60"/>
      <c r="M11" s="60"/>
    </row>
    <row r="12" ht="28.5" customHeight="1" spans="1:13">
      <c r="A12" s="37"/>
      <c r="B12" s="37"/>
      <c r="C12" s="40"/>
      <c r="D12" s="39"/>
      <c r="E12" s="34"/>
      <c r="F12" s="34" t="s">
        <v>416</v>
      </c>
      <c r="G12" s="41" t="s">
        <v>417</v>
      </c>
      <c r="H12" s="42"/>
      <c r="I12" s="60">
        <v>10</v>
      </c>
      <c r="J12" s="34" t="s">
        <v>418</v>
      </c>
      <c r="K12" s="34"/>
      <c r="L12" s="60"/>
      <c r="M12" s="60"/>
    </row>
    <row r="13" ht="15" spans="1:13">
      <c r="A13" s="12"/>
      <c r="B13" s="12"/>
      <c r="C13" s="12"/>
      <c r="D13" s="39"/>
      <c r="E13" s="34"/>
      <c r="F13" s="34"/>
      <c r="G13" s="41"/>
      <c r="H13" s="42"/>
      <c r="I13" s="60"/>
      <c r="J13" s="60"/>
      <c r="K13" s="60"/>
      <c r="L13" s="60"/>
      <c r="M13" s="60"/>
    </row>
    <row r="14" ht="15" spans="1:13">
      <c r="A14" s="12"/>
      <c r="B14" s="12"/>
      <c r="C14" s="12"/>
      <c r="D14" s="39"/>
      <c r="E14" s="34"/>
      <c r="F14" s="34"/>
      <c r="G14" s="43"/>
      <c r="H14" s="43"/>
      <c r="I14" s="60"/>
      <c r="J14" s="60"/>
      <c r="K14" s="60"/>
      <c r="L14" s="60"/>
      <c r="M14" s="60"/>
    </row>
    <row r="15" ht="15" spans="1:13">
      <c r="A15" s="12"/>
      <c r="B15" s="12"/>
      <c r="C15" s="12"/>
      <c r="D15" s="39"/>
      <c r="E15" s="34"/>
      <c r="F15" s="34" t="s">
        <v>419</v>
      </c>
      <c r="G15" s="36"/>
      <c r="H15" s="36"/>
      <c r="I15" s="60"/>
      <c r="J15" s="60"/>
      <c r="K15" s="60"/>
      <c r="L15" s="60"/>
      <c r="M15" s="60"/>
    </row>
    <row r="16" ht="15" spans="1:13">
      <c r="A16" s="12"/>
      <c r="B16" s="12"/>
      <c r="C16" s="12"/>
      <c r="D16" s="39"/>
      <c r="E16" s="34"/>
      <c r="F16" s="34"/>
      <c r="G16" s="36"/>
      <c r="H16" s="36"/>
      <c r="I16" s="60"/>
      <c r="J16" s="60"/>
      <c r="K16" s="60"/>
      <c r="L16" s="60"/>
      <c r="M16" s="60"/>
    </row>
    <row r="17" ht="15" spans="1:13">
      <c r="A17" s="12"/>
      <c r="B17" s="12"/>
      <c r="C17" s="12"/>
      <c r="D17" s="39"/>
      <c r="E17" s="34"/>
      <c r="F17" s="34" t="s">
        <v>420</v>
      </c>
      <c r="G17" s="44"/>
      <c r="H17" s="45"/>
      <c r="I17" s="60"/>
      <c r="J17" s="60"/>
      <c r="K17" s="61"/>
      <c r="L17" s="62"/>
      <c r="M17" s="60"/>
    </row>
    <row r="18" ht="15" spans="1:13">
      <c r="A18" s="12"/>
      <c r="B18" s="12"/>
      <c r="C18" s="12"/>
      <c r="D18" s="39"/>
      <c r="E18" s="46" t="s">
        <v>421</v>
      </c>
      <c r="F18" s="34" t="s">
        <v>422</v>
      </c>
      <c r="G18" s="36"/>
      <c r="H18" s="36"/>
      <c r="I18" s="60"/>
      <c r="J18" s="60"/>
      <c r="K18" s="60"/>
      <c r="L18" s="60"/>
      <c r="M18" s="60"/>
    </row>
    <row r="19" ht="15" spans="1:13">
      <c r="A19" s="12"/>
      <c r="B19" s="12"/>
      <c r="C19" s="12"/>
      <c r="D19" s="39"/>
      <c r="E19" s="47"/>
      <c r="F19" s="34"/>
      <c r="G19" s="36"/>
      <c r="H19" s="36"/>
      <c r="I19" s="60"/>
      <c r="J19" s="60"/>
      <c r="K19" s="60"/>
      <c r="L19" s="60"/>
      <c r="M19" s="60"/>
    </row>
    <row r="20" ht="15" spans="1:13">
      <c r="A20" s="12"/>
      <c r="B20" s="12"/>
      <c r="C20" s="12"/>
      <c r="D20" s="39"/>
      <c r="E20" s="47"/>
      <c r="F20" s="34"/>
      <c r="G20" s="36"/>
      <c r="H20" s="36"/>
      <c r="I20" s="60"/>
      <c r="J20" s="60"/>
      <c r="K20" s="60"/>
      <c r="L20" s="60"/>
      <c r="M20" s="60"/>
    </row>
    <row r="21" ht="15" spans="1:13">
      <c r="A21" s="12"/>
      <c r="B21" s="12"/>
      <c r="C21" s="12"/>
      <c r="D21" s="39"/>
      <c r="E21" s="47"/>
      <c r="F21" s="34" t="s">
        <v>423</v>
      </c>
      <c r="G21" s="48" t="s">
        <v>424</v>
      </c>
      <c r="H21" s="49"/>
      <c r="I21" s="60">
        <v>10</v>
      </c>
      <c r="J21" s="63" t="s">
        <v>425</v>
      </c>
      <c r="K21" s="60"/>
      <c r="L21" s="60"/>
      <c r="M21" s="60"/>
    </row>
    <row r="22" ht="15" spans="1:13">
      <c r="A22" s="12"/>
      <c r="B22" s="12"/>
      <c r="C22" s="12"/>
      <c r="D22" s="39"/>
      <c r="E22" s="47"/>
      <c r="F22" s="34"/>
      <c r="G22" s="48" t="s">
        <v>426</v>
      </c>
      <c r="H22" s="49"/>
      <c r="I22" s="60">
        <v>10</v>
      </c>
      <c r="J22" s="63" t="s">
        <v>427</v>
      </c>
      <c r="K22" s="60"/>
      <c r="L22" s="60"/>
      <c r="M22" s="60"/>
    </row>
    <row r="23" ht="15" spans="1:13">
      <c r="A23" s="12"/>
      <c r="B23" s="12"/>
      <c r="C23" s="12"/>
      <c r="D23" s="39"/>
      <c r="E23" s="47"/>
      <c r="F23" s="34"/>
      <c r="G23" s="48" t="s">
        <v>428</v>
      </c>
      <c r="H23" s="49"/>
      <c r="I23" s="60">
        <v>10</v>
      </c>
      <c r="J23" s="63" t="s">
        <v>429</v>
      </c>
      <c r="K23" s="60"/>
      <c r="L23" s="60"/>
      <c r="M23" s="60"/>
    </row>
    <row r="24" ht="15" spans="1:13">
      <c r="A24" s="12"/>
      <c r="B24" s="12"/>
      <c r="C24" s="12"/>
      <c r="D24" s="39"/>
      <c r="E24" s="47"/>
      <c r="F24" s="50" t="s">
        <v>430</v>
      </c>
      <c r="G24" s="36"/>
      <c r="H24" s="36"/>
      <c r="I24" s="50"/>
      <c r="J24" s="50"/>
      <c r="K24" s="60"/>
      <c r="L24" s="60"/>
      <c r="M24" s="64"/>
    </row>
    <row r="25" ht="15" spans="1:13">
      <c r="A25" s="12"/>
      <c r="B25" s="12"/>
      <c r="C25" s="12"/>
      <c r="D25" s="39"/>
      <c r="E25" s="47"/>
      <c r="F25" s="50"/>
      <c r="G25" s="36"/>
      <c r="H25" s="36"/>
      <c r="I25" s="50"/>
      <c r="J25" s="50"/>
      <c r="K25" s="60"/>
      <c r="L25" s="60"/>
      <c r="M25" s="64"/>
    </row>
    <row r="26" ht="15" spans="1:13">
      <c r="A26" s="12"/>
      <c r="B26" s="12"/>
      <c r="C26" s="12"/>
      <c r="D26" s="51"/>
      <c r="E26" s="47"/>
      <c r="F26" s="50"/>
      <c r="G26" s="36"/>
      <c r="H26" s="36"/>
      <c r="I26" s="50"/>
      <c r="J26" s="50"/>
      <c r="K26" s="60"/>
      <c r="L26" s="60"/>
      <c r="M26" s="64"/>
    </row>
    <row r="27" ht="15" spans="1:13">
      <c r="A27" s="12"/>
      <c r="B27" s="12"/>
      <c r="C27" s="12"/>
      <c r="D27" s="12"/>
      <c r="E27" s="47"/>
      <c r="F27" s="50" t="s">
        <v>431</v>
      </c>
      <c r="G27" s="36"/>
      <c r="H27" s="36"/>
      <c r="I27" s="50"/>
      <c r="J27" s="50"/>
      <c r="K27" s="60"/>
      <c r="L27" s="60"/>
      <c r="M27" s="64"/>
    </row>
    <row r="28" ht="15" spans="1:13">
      <c r="A28" s="12"/>
      <c r="B28" s="12"/>
      <c r="C28" s="12"/>
      <c r="D28" s="12"/>
      <c r="E28" s="47"/>
      <c r="F28" s="50"/>
      <c r="G28" s="36"/>
      <c r="H28" s="36"/>
      <c r="I28" s="50"/>
      <c r="J28" s="50"/>
      <c r="K28" s="60"/>
      <c r="L28" s="60"/>
      <c r="M28" s="64"/>
    </row>
    <row r="29" ht="15" spans="1:13">
      <c r="A29" s="12"/>
      <c r="B29" s="12"/>
      <c r="C29" s="12"/>
      <c r="D29" s="12"/>
      <c r="E29" s="47"/>
      <c r="F29" s="50"/>
      <c r="G29" s="36"/>
      <c r="H29" s="36"/>
      <c r="I29" s="50"/>
      <c r="J29" s="50"/>
      <c r="K29" s="60"/>
      <c r="L29" s="60"/>
      <c r="M29" s="64"/>
    </row>
    <row r="30" ht="15" spans="1:13">
      <c r="A30" s="12"/>
      <c r="B30" s="12"/>
      <c r="C30" s="12"/>
      <c r="D30" s="12"/>
      <c r="E30" s="52"/>
      <c r="F30" s="53" t="s">
        <v>420</v>
      </c>
      <c r="G30" s="54"/>
      <c r="H30" s="55"/>
      <c r="I30" s="50"/>
      <c r="J30" s="50"/>
      <c r="K30" s="61"/>
      <c r="L30" s="62"/>
      <c r="M30" s="64"/>
    </row>
    <row r="31" ht="15" spans="1:13">
      <c r="A31" s="12"/>
      <c r="B31" s="12"/>
      <c r="C31" s="12"/>
      <c r="D31" s="12"/>
      <c r="E31" s="53" t="s">
        <v>432</v>
      </c>
      <c r="F31" s="50" t="s">
        <v>433</v>
      </c>
      <c r="G31" s="35" t="s">
        <v>434</v>
      </c>
      <c r="H31" s="36"/>
      <c r="I31" s="60">
        <v>10</v>
      </c>
      <c r="J31" s="50" t="s">
        <v>435</v>
      </c>
      <c r="K31" s="65"/>
      <c r="L31" s="60"/>
      <c r="M31" s="60"/>
    </row>
    <row r="32" ht="15" spans="1:13">
      <c r="A32" s="12"/>
      <c r="B32" s="12"/>
      <c r="C32" s="12"/>
      <c r="D32" s="12"/>
      <c r="E32" s="56"/>
      <c r="F32" s="50"/>
      <c r="G32" s="35" t="s">
        <v>436</v>
      </c>
      <c r="H32" s="36"/>
      <c r="I32" s="60">
        <v>10</v>
      </c>
      <c r="J32" s="50" t="s">
        <v>435</v>
      </c>
      <c r="K32" s="65"/>
      <c r="L32" s="60"/>
      <c r="M32" s="60"/>
    </row>
    <row r="33" ht="15" spans="1:13">
      <c r="A33" s="12"/>
      <c r="B33" s="12"/>
      <c r="C33" s="12"/>
      <c r="D33" s="12"/>
      <c r="E33" s="56"/>
      <c r="F33" s="50"/>
      <c r="G33" s="54"/>
      <c r="H33" s="55"/>
      <c r="I33" s="50"/>
      <c r="J33" s="50"/>
      <c r="K33" s="61"/>
      <c r="L33" s="62"/>
      <c r="M33" s="64"/>
    </row>
    <row r="34" ht="15" spans="1:13">
      <c r="A34" s="12"/>
      <c r="B34" s="12"/>
      <c r="C34" s="12"/>
      <c r="D34" s="12"/>
      <c r="E34" s="57"/>
      <c r="F34" s="57" t="s">
        <v>420</v>
      </c>
      <c r="G34" s="36"/>
      <c r="H34" s="36"/>
      <c r="I34" s="50"/>
      <c r="J34" s="50"/>
      <c r="K34" s="60"/>
      <c r="L34" s="60"/>
      <c r="M34" s="64"/>
    </row>
  </sheetData>
  <mergeCells count="78">
    <mergeCell ref="C2:M2"/>
    <mergeCell ref="A3:K3"/>
    <mergeCell ref="L3:M3"/>
    <mergeCell ref="E4:M4"/>
    <mergeCell ref="G6:H6"/>
    <mergeCell ref="K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G13:H13"/>
    <mergeCell ref="K13:L13"/>
    <mergeCell ref="K14:L14"/>
    <mergeCell ref="G15:H15"/>
    <mergeCell ref="K15:L15"/>
    <mergeCell ref="G16:H16"/>
    <mergeCell ref="K16:L16"/>
    <mergeCell ref="G17:H17"/>
    <mergeCell ref="K17:L17"/>
    <mergeCell ref="G18:H18"/>
    <mergeCell ref="K18:L18"/>
    <mergeCell ref="G19:H19"/>
    <mergeCell ref="K19:L19"/>
    <mergeCell ref="G20:H20"/>
    <mergeCell ref="K20:L20"/>
    <mergeCell ref="G21:H21"/>
    <mergeCell ref="K21:L21"/>
    <mergeCell ref="G22:H22"/>
    <mergeCell ref="K22:L22"/>
    <mergeCell ref="G23:H23"/>
    <mergeCell ref="K23:L23"/>
    <mergeCell ref="G24:H24"/>
    <mergeCell ref="K24:L24"/>
    <mergeCell ref="G25:H25"/>
    <mergeCell ref="K25:L25"/>
    <mergeCell ref="G26:H26"/>
    <mergeCell ref="K26:L26"/>
    <mergeCell ref="G27:H27"/>
    <mergeCell ref="K27:L27"/>
    <mergeCell ref="G28:H28"/>
    <mergeCell ref="K28:L28"/>
    <mergeCell ref="G29:H29"/>
    <mergeCell ref="K29:L29"/>
    <mergeCell ref="G30:H30"/>
    <mergeCell ref="K30:L30"/>
    <mergeCell ref="G31:H31"/>
    <mergeCell ref="K31:L31"/>
    <mergeCell ref="G32:H32"/>
    <mergeCell ref="K32:L32"/>
    <mergeCell ref="G33:H33"/>
    <mergeCell ref="K33:L33"/>
    <mergeCell ref="G34:H34"/>
    <mergeCell ref="K34:L34"/>
    <mergeCell ref="A4:A5"/>
    <mergeCell ref="B4:B5"/>
    <mergeCell ref="C4:C5"/>
    <mergeCell ref="D4:D5"/>
    <mergeCell ref="D6:D26"/>
    <mergeCell ref="E6:E17"/>
    <mergeCell ref="E18:E30"/>
    <mergeCell ref="E31:E34"/>
    <mergeCell ref="F6:F8"/>
    <mergeCell ref="F9:F11"/>
    <mergeCell ref="F12:F14"/>
    <mergeCell ref="F15:F16"/>
    <mergeCell ref="F18:F20"/>
    <mergeCell ref="F21:F23"/>
    <mergeCell ref="F24:F26"/>
    <mergeCell ref="F27:F29"/>
    <mergeCell ref="F31:F33"/>
  </mergeCells>
  <printOptions horizontalCentered="1"/>
  <pageMargins left="0.08" right="0.08" top="0.08" bottom="0.08" header="0" footer="0"/>
  <pageSetup paperSize="9" scale="9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zoomScale="90" zoomScaleNormal="90" workbookViewId="0">
      <selection activeCell="H19" sqref="H19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7"/>
    </row>
    <row r="2" ht="42" customHeight="1" spans="1:18">
      <c r="A2" s="4" t="s">
        <v>437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8" t="s">
        <v>31</v>
      </c>
      <c r="R3" s="28"/>
    </row>
    <row r="4" ht="21.75" customHeight="1" spans="1:18">
      <c r="A4" s="6" t="s">
        <v>362</v>
      </c>
      <c r="B4" s="6" t="s">
        <v>363</v>
      </c>
      <c r="C4" s="6" t="s">
        <v>438</v>
      </c>
      <c r="D4" s="6"/>
      <c r="E4" s="6"/>
      <c r="F4" s="6"/>
      <c r="G4" s="6"/>
      <c r="H4" s="6"/>
      <c r="I4" s="6"/>
      <c r="J4" s="6" t="s">
        <v>439</v>
      </c>
      <c r="K4" s="6" t="s">
        <v>440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390</v>
      </c>
      <c r="D5" s="6" t="s">
        <v>441</v>
      </c>
      <c r="E5" s="6"/>
      <c r="F5" s="6"/>
      <c r="G5" s="6"/>
      <c r="H5" s="6" t="s">
        <v>442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443</v>
      </c>
      <c r="F6" s="6" t="s">
        <v>142</v>
      </c>
      <c r="G6" s="6" t="s">
        <v>444</v>
      </c>
      <c r="H6" s="6" t="s">
        <v>157</v>
      </c>
      <c r="I6" s="13" t="s">
        <v>158</v>
      </c>
      <c r="J6" s="13"/>
      <c r="K6" s="13" t="s">
        <v>393</v>
      </c>
      <c r="L6" s="13" t="s">
        <v>394</v>
      </c>
      <c r="M6" s="13" t="s">
        <v>395</v>
      </c>
      <c r="N6" s="13" t="s">
        <v>400</v>
      </c>
      <c r="O6" s="13" t="s">
        <v>396</v>
      </c>
      <c r="P6" s="13" t="s">
        <v>445</v>
      </c>
      <c r="Q6" s="13" t="s">
        <v>446</v>
      </c>
      <c r="R6" s="13" t="s">
        <v>401</v>
      </c>
    </row>
    <row r="7" s="1" customFormat="1" ht="30.75" customHeight="1" spans="1:18">
      <c r="A7" s="7" t="s">
        <v>402</v>
      </c>
      <c r="B7" s="7" t="s">
        <v>370</v>
      </c>
      <c r="C7" s="7" t="s">
        <v>447</v>
      </c>
      <c r="D7" s="7" t="s">
        <v>447</v>
      </c>
      <c r="E7" s="7"/>
      <c r="F7" s="7"/>
      <c r="G7" s="7"/>
      <c r="H7" s="8" t="s">
        <v>448</v>
      </c>
      <c r="I7" s="11" t="s">
        <v>403</v>
      </c>
      <c r="J7" s="14" t="s">
        <v>404</v>
      </c>
      <c r="K7" s="15" t="s">
        <v>449</v>
      </c>
      <c r="L7" s="15" t="s">
        <v>406</v>
      </c>
      <c r="M7" s="16" t="s">
        <v>450</v>
      </c>
      <c r="N7" s="17">
        <v>0.95</v>
      </c>
      <c r="O7" s="17">
        <v>0.5612</v>
      </c>
      <c r="P7" s="18">
        <v>1</v>
      </c>
      <c r="Q7" s="29"/>
      <c r="R7" s="11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8"/>
      <c r="I8" s="11"/>
      <c r="J8" s="19"/>
      <c r="K8" s="15"/>
      <c r="L8" s="15"/>
      <c r="M8" s="16"/>
      <c r="N8" s="20"/>
      <c r="O8" s="20"/>
      <c r="P8" s="16"/>
      <c r="Q8" s="29"/>
      <c r="R8" s="11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8"/>
      <c r="I9" s="11"/>
      <c r="J9" s="19"/>
      <c r="K9" s="15"/>
      <c r="L9" s="15"/>
      <c r="M9" s="16"/>
      <c r="N9" s="20"/>
      <c r="O9" s="20"/>
      <c r="P9" s="16"/>
      <c r="Q9" s="29"/>
      <c r="R9" s="11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8"/>
      <c r="I10" s="11"/>
      <c r="J10" s="21"/>
      <c r="K10" s="15"/>
      <c r="L10" s="15" t="s">
        <v>411</v>
      </c>
      <c r="M10" s="16" t="s">
        <v>451</v>
      </c>
      <c r="N10" s="18">
        <v>0.9</v>
      </c>
      <c r="O10" s="17"/>
      <c r="P10" s="18">
        <v>1</v>
      </c>
      <c r="Q10" s="29"/>
      <c r="R10" s="11"/>
    </row>
    <row r="11" ht="30.75" customHeight="1" spans="1:18">
      <c r="A11" s="7"/>
      <c r="B11" s="7"/>
      <c r="C11" s="7"/>
      <c r="D11" s="7"/>
      <c r="E11" s="7"/>
      <c r="F11" s="7"/>
      <c r="G11" s="7"/>
      <c r="H11" s="8"/>
      <c r="I11" s="11"/>
      <c r="J11" s="11"/>
      <c r="K11" s="15"/>
      <c r="L11" s="15"/>
      <c r="M11" s="16"/>
      <c r="N11" s="20"/>
      <c r="O11" s="20"/>
      <c r="P11" s="16"/>
      <c r="Q11" s="29"/>
      <c r="R11" s="11"/>
    </row>
    <row r="12" ht="30.75" customHeight="1" spans="1:18">
      <c r="A12" s="7"/>
      <c r="B12" s="7"/>
      <c r="C12" s="7"/>
      <c r="D12" s="7"/>
      <c r="E12" s="7"/>
      <c r="F12" s="7"/>
      <c r="G12" s="7"/>
      <c r="H12" s="8"/>
      <c r="I12" s="11"/>
      <c r="J12" s="11"/>
      <c r="K12" s="15"/>
      <c r="L12" s="15"/>
      <c r="M12" s="16"/>
      <c r="N12" s="20"/>
      <c r="O12" s="20"/>
      <c r="P12" s="16"/>
      <c r="Q12" s="29"/>
      <c r="R12" s="11"/>
    </row>
    <row r="13" ht="30.75" customHeight="1" spans="1:18">
      <c r="A13" s="7"/>
      <c r="B13" s="7"/>
      <c r="C13" s="7"/>
      <c r="D13" s="7"/>
      <c r="E13" s="7"/>
      <c r="F13" s="7"/>
      <c r="G13" s="7"/>
      <c r="H13" s="8"/>
      <c r="I13" s="11"/>
      <c r="J13" s="11"/>
      <c r="K13" s="15"/>
      <c r="L13" s="15" t="s">
        <v>416</v>
      </c>
      <c r="M13" s="16" t="s">
        <v>452</v>
      </c>
      <c r="N13" s="18">
        <v>0.9</v>
      </c>
      <c r="O13" s="17"/>
      <c r="P13" s="18">
        <v>1</v>
      </c>
      <c r="Q13" s="29"/>
      <c r="R13" s="11"/>
    </row>
    <row r="14" ht="30.75" customHeight="1" spans="1:18">
      <c r="A14" s="7"/>
      <c r="B14" s="7"/>
      <c r="C14" s="7"/>
      <c r="D14" s="7"/>
      <c r="E14" s="7"/>
      <c r="F14" s="7"/>
      <c r="G14" s="7"/>
      <c r="H14" s="8"/>
      <c r="I14" s="11"/>
      <c r="J14" s="11"/>
      <c r="K14" s="15"/>
      <c r="L14" s="15"/>
      <c r="M14" s="16"/>
      <c r="N14" s="20"/>
      <c r="O14" s="20"/>
      <c r="P14" s="16"/>
      <c r="Q14" s="29"/>
      <c r="R14" s="11"/>
    </row>
    <row r="15" ht="30.75" customHeight="1" spans="1:18">
      <c r="A15" s="9"/>
      <c r="B15" s="9"/>
      <c r="C15" s="9"/>
      <c r="D15" s="9"/>
      <c r="E15" s="9"/>
      <c r="F15" s="9"/>
      <c r="G15" s="9"/>
      <c r="H15" s="10"/>
      <c r="I15" s="22"/>
      <c r="J15" s="22"/>
      <c r="K15" s="15"/>
      <c r="L15" s="15"/>
      <c r="M15" s="16"/>
      <c r="N15" s="20"/>
      <c r="O15" s="20"/>
      <c r="P15" s="16"/>
      <c r="Q15" s="29"/>
      <c r="R15" s="11"/>
    </row>
    <row r="16" ht="30.75" customHeight="1" spans="1:18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5"/>
      <c r="L16" s="15" t="s">
        <v>419</v>
      </c>
      <c r="M16" s="16"/>
      <c r="N16" s="20"/>
      <c r="O16" s="20"/>
      <c r="P16" s="16"/>
      <c r="Q16" s="29" t="s">
        <v>453</v>
      </c>
      <c r="R16" s="11"/>
    </row>
    <row r="17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5"/>
      <c r="L17" s="15"/>
      <c r="M17" s="16"/>
      <c r="N17" s="20"/>
      <c r="O17" s="20"/>
      <c r="P17" s="16"/>
      <c r="Q17" s="12"/>
      <c r="R17" s="12"/>
    </row>
    <row r="18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5"/>
      <c r="L18" s="15"/>
      <c r="M18" s="16"/>
      <c r="N18" s="20"/>
      <c r="O18" s="20"/>
      <c r="P18" s="16"/>
      <c r="Q18" s="12"/>
      <c r="R18" s="12"/>
    </row>
    <row r="19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5"/>
      <c r="L19" s="15" t="s">
        <v>420</v>
      </c>
      <c r="M19" s="16"/>
      <c r="N19" s="20"/>
      <c r="O19" s="20"/>
      <c r="P19" s="16"/>
      <c r="Q19" s="12"/>
      <c r="R19" s="12"/>
    </row>
    <row r="20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5" t="s">
        <v>454</v>
      </c>
      <c r="L20" s="15" t="s">
        <v>455</v>
      </c>
      <c r="M20" s="16" t="s">
        <v>456</v>
      </c>
      <c r="N20" s="17">
        <v>0.9</v>
      </c>
      <c r="O20" s="20"/>
      <c r="P20" s="18">
        <v>1</v>
      </c>
      <c r="Q20" s="12"/>
      <c r="R20" s="12"/>
    </row>
    <row r="2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5"/>
      <c r="L21" s="15"/>
      <c r="M21" s="16"/>
      <c r="N21" s="20"/>
      <c r="O21" s="20"/>
      <c r="P21" s="16"/>
      <c r="Q21" s="12"/>
      <c r="R21" s="12"/>
    </row>
    <row r="22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5"/>
      <c r="L22" s="15"/>
      <c r="M22" s="16"/>
      <c r="N22" s="17"/>
      <c r="O22" s="20"/>
      <c r="P22" s="16"/>
      <c r="Q22" s="12"/>
      <c r="R22" s="12"/>
    </row>
    <row r="23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5"/>
      <c r="L23" s="15" t="s">
        <v>457</v>
      </c>
      <c r="M23" s="16" t="s">
        <v>456</v>
      </c>
      <c r="N23" s="17">
        <v>0.9</v>
      </c>
      <c r="O23" s="20"/>
      <c r="P23" s="18">
        <v>1</v>
      </c>
      <c r="Q23" s="12"/>
      <c r="R23" s="12"/>
    </row>
    <row r="24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5"/>
      <c r="L24" s="15"/>
      <c r="M24" s="23"/>
      <c r="N24" s="24"/>
      <c r="O24" s="20"/>
      <c r="P24" s="16"/>
      <c r="Q24" s="12"/>
      <c r="R24" s="12"/>
    </row>
    <row r="25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5"/>
      <c r="L25" s="15"/>
      <c r="M25" s="23"/>
      <c r="N25" s="25"/>
      <c r="O25" s="16"/>
      <c r="P25" s="16"/>
      <c r="Q25" s="12"/>
      <c r="R25" s="12"/>
    </row>
    <row r="26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5"/>
      <c r="L26" s="15" t="s">
        <v>458</v>
      </c>
      <c r="M26" s="16" t="s">
        <v>456</v>
      </c>
      <c r="N26" s="17">
        <v>0.9</v>
      </c>
      <c r="O26" s="26"/>
      <c r="P26" s="18">
        <v>1</v>
      </c>
      <c r="Q26" s="12"/>
      <c r="R26" s="12"/>
    </row>
    <row r="27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5"/>
      <c r="L27" s="15"/>
      <c r="M27" s="26"/>
      <c r="N27" s="26"/>
      <c r="O27" s="26"/>
      <c r="P27" s="26"/>
      <c r="Q27" s="12"/>
      <c r="R27" s="12"/>
    </row>
    <row r="28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5"/>
      <c r="L28" s="15"/>
      <c r="M28" s="26"/>
      <c r="N28" s="26"/>
      <c r="O28" s="26"/>
      <c r="P28" s="26"/>
      <c r="Q28" s="12"/>
      <c r="R28" s="12"/>
    </row>
    <row r="29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5"/>
      <c r="L29" s="15" t="s">
        <v>459</v>
      </c>
      <c r="M29" s="26"/>
      <c r="N29" s="26"/>
      <c r="O29" s="26"/>
      <c r="P29" s="26"/>
      <c r="Q29" s="12"/>
      <c r="R29" s="12"/>
    </row>
    <row r="30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5"/>
      <c r="L30" s="15"/>
      <c r="M30" s="26"/>
      <c r="N30" s="26"/>
      <c r="O30" s="26"/>
      <c r="P30" s="26"/>
      <c r="Q30" s="12"/>
      <c r="R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5"/>
      <c r="L31" s="15"/>
      <c r="M31" s="26"/>
      <c r="N31" s="26"/>
      <c r="O31" s="26"/>
      <c r="P31" s="26"/>
      <c r="Q31" s="12"/>
      <c r="R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5"/>
      <c r="L32" s="15" t="s">
        <v>420</v>
      </c>
      <c r="M32" s="26"/>
      <c r="N32" s="26"/>
      <c r="O32" s="26"/>
      <c r="P32" s="26"/>
      <c r="Q32" s="12"/>
      <c r="R32" s="12"/>
    </row>
    <row r="33" ht="40.5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5" t="s">
        <v>460</v>
      </c>
      <c r="L33" s="15" t="s">
        <v>461</v>
      </c>
      <c r="M33" s="26" t="s">
        <v>462</v>
      </c>
      <c r="N33" s="18">
        <v>0.95</v>
      </c>
      <c r="O33" s="18">
        <v>1</v>
      </c>
      <c r="P33" s="18">
        <v>1</v>
      </c>
      <c r="Q33" s="12"/>
      <c r="R33" s="12"/>
    </row>
    <row r="34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5"/>
      <c r="L34" s="15"/>
      <c r="M34" s="26"/>
      <c r="N34" s="26"/>
      <c r="O34" s="18"/>
      <c r="P34" s="26"/>
      <c r="Q34" s="12"/>
      <c r="R34" s="12"/>
    </row>
    <row r="35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5"/>
      <c r="L35" s="15" t="s">
        <v>420</v>
      </c>
      <c r="M35" s="26"/>
      <c r="N35" s="26"/>
      <c r="O35" s="26"/>
      <c r="P35" s="26"/>
      <c r="Q35" s="12"/>
      <c r="R35" s="12"/>
    </row>
  </sheetData>
  <mergeCells count="24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J7:J10"/>
    <mergeCell ref="K7:K19"/>
    <mergeCell ref="K20:K32"/>
    <mergeCell ref="K33:K35"/>
    <mergeCell ref="L7:L9"/>
    <mergeCell ref="L10:L12"/>
    <mergeCell ref="L13:L15"/>
    <mergeCell ref="L16:L18"/>
    <mergeCell ref="L20:L22"/>
    <mergeCell ref="L23:L25"/>
    <mergeCell ref="L26:L28"/>
    <mergeCell ref="L29:L31"/>
    <mergeCell ref="L33:L34"/>
    <mergeCell ref="K4:R5"/>
  </mergeCells>
  <printOptions horizontalCentered="1"/>
  <pageMargins left="0.08" right="0.08" top="0.08" bottom="0.08" header="0" footer="0"/>
  <pageSetup paperSize="9" scale="6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66"/>
      <c r="C1" s="66"/>
      <c r="D1" s="66"/>
      <c r="E1" s="66"/>
      <c r="F1" s="66"/>
      <c r="G1" s="66"/>
      <c r="H1" s="58" t="s">
        <v>30</v>
      </c>
    </row>
    <row r="2" ht="24" customHeight="1" spans="1:8">
      <c r="A2" s="97" t="s">
        <v>6</v>
      </c>
      <c r="B2" s="97"/>
      <c r="C2" s="97"/>
      <c r="D2" s="97"/>
      <c r="E2" s="97"/>
      <c r="F2" s="97"/>
      <c r="G2" s="97"/>
      <c r="H2" s="97"/>
    </row>
    <row r="3" ht="17.25" customHeight="1" spans="1:8">
      <c r="A3" s="5"/>
      <c r="B3" s="5"/>
      <c r="C3" s="5"/>
      <c r="D3" s="5"/>
      <c r="E3" s="5"/>
      <c r="F3" s="5"/>
      <c r="G3" s="59" t="s">
        <v>31</v>
      </c>
      <c r="H3" s="59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67" t="s">
        <v>39</v>
      </c>
      <c r="B6" s="90">
        <v>68.25</v>
      </c>
      <c r="C6" s="70" t="s">
        <v>40</v>
      </c>
      <c r="D6" s="91"/>
      <c r="E6" s="67" t="s">
        <v>41</v>
      </c>
      <c r="F6" s="68">
        <v>62.25</v>
      </c>
      <c r="G6" s="70" t="s">
        <v>42</v>
      </c>
      <c r="H6" s="90">
        <v>59.05</v>
      </c>
    </row>
    <row r="7" ht="16.5" customHeight="1" spans="1:8">
      <c r="A7" s="70" t="s">
        <v>43</v>
      </c>
      <c r="B7" s="90">
        <v>68.25</v>
      </c>
      <c r="C7" s="70" t="s">
        <v>44</v>
      </c>
      <c r="D7" s="91"/>
      <c r="E7" s="70" t="s">
        <v>45</v>
      </c>
      <c r="F7" s="90">
        <v>59.05</v>
      </c>
      <c r="G7" s="70" t="s">
        <v>46</v>
      </c>
      <c r="H7" s="90">
        <v>9.2</v>
      </c>
    </row>
    <row r="8" ht="16.5" customHeight="1" spans="1:8">
      <c r="A8" s="67" t="s">
        <v>47</v>
      </c>
      <c r="B8" s="90"/>
      <c r="C8" s="70" t="s">
        <v>48</v>
      </c>
      <c r="D8" s="91"/>
      <c r="E8" s="70" t="s">
        <v>49</v>
      </c>
      <c r="F8" s="90">
        <v>3.2</v>
      </c>
      <c r="G8" s="70" t="s">
        <v>50</v>
      </c>
      <c r="H8" s="90"/>
    </row>
    <row r="9" ht="16.5" customHeight="1" spans="1:8">
      <c r="A9" s="70" t="s">
        <v>51</v>
      </c>
      <c r="B9" s="90"/>
      <c r="C9" s="70" t="s">
        <v>52</v>
      </c>
      <c r="D9" s="91"/>
      <c r="E9" s="70" t="s">
        <v>53</v>
      </c>
      <c r="F9" s="90"/>
      <c r="G9" s="70" t="s">
        <v>54</v>
      </c>
      <c r="H9" s="90"/>
    </row>
    <row r="10" ht="16.5" customHeight="1" spans="1:8">
      <c r="A10" s="70" t="s">
        <v>55</v>
      </c>
      <c r="B10" s="90"/>
      <c r="C10" s="70" t="s">
        <v>56</v>
      </c>
      <c r="D10" s="91"/>
      <c r="E10" s="67" t="s">
        <v>57</v>
      </c>
      <c r="F10" s="68">
        <v>6</v>
      </c>
      <c r="G10" s="70" t="s">
        <v>58</v>
      </c>
      <c r="H10" s="90"/>
    </row>
    <row r="11" ht="16.5" customHeight="1" spans="1:8">
      <c r="A11" s="70" t="s">
        <v>59</v>
      </c>
      <c r="B11" s="90"/>
      <c r="C11" s="70" t="s">
        <v>60</v>
      </c>
      <c r="D11" s="91">
        <v>68.25</v>
      </c>
      <c r="E11" s="70" t="s">
        <v>61</v>
      </c>
      <c r="F11" s="90"/>
      <c r="G11" s="70" t="s">
        <v>62</v>
      </c>
      <c r="H11" s="90"/>
    </row>
    <row r="12" ht="16.5" customHeight="1" spans="1:8">
      <c r="A12" s="70" t="s">
        <v>63</v>
      </c>
      <c r="B12" s="90"/>
      <c r="C12" s="70" t="s">
        <v>64</v>
      </c>
      <c r="D12" s="91"/>
      <c r="E12" s="70" t="s">
        <v>65</v>
      </c>
      <c r="F12" s="90">
        <v>6</v>
      </c>
      <c r="G12" s="70" t="s">
        <v>66</v>
      </c>
      <c r="H12" s="90"/>
    </row>
    <row r="13" ht="16.5" customHeight="1" spans="1:8">
      <c r="A13" s="70" t="s">
        <v>67</v>
      </c>
      <c r="B13" s="90"/>
      <c r="C13" s="70" t="s">
        <v>68</v>
      </c>
      <c r="D13" s="91"/>
      <c r="E13" s="70" t="s">
        <v>69</v>
      </c>
      <c r="F13" s="90"/>
      <c r="G13" s="70" t="s">
        <v>70</v>
      </c>
      <c r="H13" s="90"/>
    </row>
    <row r="14" ht="16.5" customHeight="1" spans="1:8">
      <c r="A14" s="70" t="s">
        <v>71</v>
      </c>
      <c r="B14" s="90"/>
      <c r="C14" s="70" t="s">
        <v>72</v>
      </c>
      <c r="D14" s="91"/>
      <c r="E14" s="70" t="s">
        <v>73</v>
      </c>
      <c r="F14" s="90"/>
      <c r="G14" s="70" t="s">
        <v>74</v>
      </c>
      <c r="H14" s="90"/>
    </row>
    <row r="15" ht="16.5" customHeight="1" spans="1:8">
      <c r="A15" s="70" t="s">
        <v>75</v>
      </c>
      <c r="B15" s="90"/>
      <c r="C15" s="70" t="s">
        <v>76</v>
      </c>
      <c r="D15" s="91"/>
      <c r="E15" s="70" t="s">
        <v>77</v>
      </c>
      <c r="F15" s="90"/>
      <c r="G15" s="70" t="s">
        <v>78</v>
      </c>
      <c r="H15" s="90"/>
    </row>
    <row r="16" ht="16.5" customHeight="1" spans="1:8">
      <c r="A16" s="70" t="s">
        <v>79</v>
      </c>
      <c r="B16" s="90"/>
      <c r="C16" s="70" t="s">
        <v>80</v>
      </c>
      <c r="D16" s="91"/>
      <c r="E16" s="70" t="s">
        <v>81</v>
      </c>
      <c r="F16" s="90"/>
      <c r="G16" s="70" t="s">
        <v>82</v>
      </c>
      <c r="H16" s="90"/>
    </row>
    <row r="17" ht="16.5" customHeight="1" spans="1:8">
      <c r="A17" s="70" t="s">
        <v>83</v>
      </c>
      <c r="B17" s="90"/>
      <c r="C17" s="70" t="s">
        <v>84</v>
      </c>
      <c r="D17" s="91"/>
      <c r="E17" s="70" t="s">
        <v>85</v>
      </c>
      <c r="F17" s="90"/>
      <c r="G17" s="70" t="s">
        <v>86</v>
      </c>
      <c r="H17" s="90"/>
    </row>
    <row r="18" ht="16.5" customHeight="1" spans="1:8">
      <c r="A18" s="70" t="s">
        <v>87</v>
      </c>
      <c r="B18" s="90"/>
      <c r="C18" s="70" t="s">
        <v>88</v>
      </c>
      <c r="D18" s="91"/>
      <c r="E18" s="70" t="s">
        <v>89</v>
      </c>
      <c r="F18" s="90"/>
      <c r="G18" s="70" t="s">
        <v>90</v>
      </c>
      <c r="H18" s="90"/>
    </row>
    <row r="19" ht="16.5" customHeight="1" spans="1:8">
      <c r="A19" s="70" t="s">
        <v>91</v>
      </c>
      <c r="B19" s="90"/>
      <c r="C19" s="70" t="s">
        <v>92</v>
      </c>
      <c r="D19" s="91"/>
      <c r="E19" s="70" t="s">
        <v>93</v>
      </c>
      <c r="F19" s="90"/>
      <c r="G19" s="70" t="s">
        <v>94</v>
      </c>
      <c r="H19" s="90"/>
    </row>
    <row r="20" ht="16.5" customHeight="1" spans="1:8">
      <c r="A20" s="67" t="s">
        <v>95</v>
      </c>
      <c r="B20" s="68"/>
      <c r="C20" s="70" t="s">
        <v>96</v>
      </c>
      <c r="D20" s="91"/>
      <c r="E20" s="70" t="s">
        <v>97</v>
      </c>
      <c r="F20" s="90"/>
      <c r="G20" s="70"/>
      <c r="H20" s="90"/>
    </row>
    <row r="21" ht="16.5" customHeight="1" spans="1:8">
      <c r="A21" s="67" t="s">
        <v>98</v>
      </c>
      <c r="B21" s="68"/>
      <c r="C21" s="70" t="s">
        <v>99</v>
      </c>
      <c r="D21" s="91"/>
      <c r="E21" s="67" t="s">
        <v>100</v>
      </c>
      <c r="F21" s="68"/>
      <c r="G21" s="70"/>
      <c r="H21" s="90"/>
    </row>
    <row r="22" ht="16.5" customHeight="1" spans="1:8">
      <c r="A22" s="67" t="s">
        <v>101</v>
      </c>
      <c r="B22" s="68"/>
      <c r="C22" s="70" t="s">
        <v>102</v>
      </c>
      <c r="D22" s="91"/>
      <c r="E22" s="70"/>
      <c r="F22" s="90"/>
      <c r="G22" s="70"/>
      <c r="H22" s="90"/>
    </row>
    <row r="23" ht="16.5" customHeight="1" spans="1:8">
      <c r="A23" s="67" t="s">
        <v>103</v>
      </c>
      <c r="B23" s="68"/>
      <c r="C23" s="70" t="s">
        <v>104</v>
      </c>
      <c r="D23" s="91"/>
      <c r="E23" s="70"/>
      <c r="F23" s="90"/>
      <c r="G23" s="70"/>
      <c r="H23" s="90"/>
    </row>
    <row r="24" ht="16.5" customHeight="1" spans="1:8">
      <c r="A24" s="67" t="s">
        <v>105</v>
      </c>
      <c r="B24" s="68"/>
      <c r="C24" s="70" t="s">
        <v>106</v>
      </c>
      <c r="D24" s="91"/>
      <c r="E24" s="70"/>
      <c r="F24" s="90"/>
      <c r="G24" s="70"/>
      <c r="H24" s="90"/>
    </row>
    <row r="25" ht="16.5" customHeight="1" spans="1:8">
      <c r="A25" s="70" t="s">
        <v>107</v>
      </c>
      <c r="B25" s="90"/>
      <c r="C25" s="70" t="s">
        <v>108</v>
      </c>
      <c r="D25" s="91"/>
      <c r="E25" s="70"/>
      <c r="F25" s="90"/>
      <c r="G25" s="70"/>
      <c r="H25" s="90"/>
    </row>
    <row r="26" ht="16.5" customHeight="1" spans="1:8">
      <c r="A26" s="70" t="s">
        <v>109</v>
      </c>
      <c r="B26" s="90"/>
      <c r="C26" s="70" t="s">
        <v>110</v>
      </c>
      <c r="D26" s="91"/>
      <c r="E26" s="70"/>
      <c r="F26" s="90"/>
      <c r="G26" s="70"/>
      <c r="H26" s="90"/>
    </row>
    <row r="27" ht="16.5" customHeight="1" spans="1:8">
      <c r="A27" s="70" t="s">
        <v>111</v>
      </c>
      <c r="B27" s="90"/>
      <c r="C27" s="70" t="s">
        <v>112</v>
      </c>
      <c r="D27" s="91"/>
      <c r="E27" s="70"/>
      <c r="F27" s="90"/>
      <c r="G27" s="70"/>
      <c r="H27" s="90"/>
    </row>
    <row r="28" ht="16.5" customHeight="1" spans="1:8">
      <c r="A28" s="67" t="s">
        <v>113</v>
      </c>
      <c r="B28" s="68"/>
      <c r="C28" s="70" t="s">
        <v>114</v>
      </c>
      <c r="D28" s="91"/>
      <c r="E28" s="70"/>
      <c r="F28" s="90"/>
      <c r="G28" s="70"/>
      <c r="H28" s="90"/>
    </row>
    <row r="29" ht="16.5" customHeight="1" spans="1:8">
      <c r="A29" s="67" t="s">
        <v>115</v>
      </c>
      <c r="B29" s="68"/>
      <c r="C29" s="70" t="s">
        <v>116</v>
      </c>
      <c r="D29" s="91"/>
      <c r="E29" s="70"/>
      <c r="F29" s="90"/>
      <c r="G29" s="70"/>
      <c r="H29" s="90"/>
    </row>
    <row r="30" ht="16.5" customHeight="1" spans="1:8">
      <c r="A30" s="67" t="s">
        <v>117</v>
      </c>
      <c r="B30" s="68"/>
      <c r="C30" s="70" t="s">
        <v>118</v>
      </c>
      <c r="D30" s="91"/>
      <c r="E30" s="70"/>
      <c r="F30" s="90"/>
      <c r="G30" s="70"/>
      <c r="H30" s="90"/>
    </row>
    <row r="31" ht="16.5" customHeight="1" spans="1:8">
      <c r="A31" s="67" t="s">
        <v>119</v>
      </c>
      <c r="B31" s="68"/>
      <c r="C31" s="70" t="s">
        <v>120</v>
      </c>
      <c r="D31" s="91"/>
      <c r="E31" s="70"/>
      <c r="F31" s="90"/>
      <c r="G31" s="70"/>
      <c r="H31" s="90"/>
    </row>
    <row r="32" ht="16.5" customHeight="1" spans="1:8">
      <c r="A32" s="67" t="s">
        <v>121</v>
      </c>
      <c r="B32" s="68"/>
      <c r="C32" s="70" t="s">
        <v>122</v>
      </c>
      <c r="D32" s="91"/>
      <c r="E32" s="70"/>
      <c r="F32" s="90"/>
      <c r="G32" s="70"/>
      <c r="H32" s="90"/>
    </row>
    <row r="33" ht="16.5" customHeight="1" spans="1:8">
      <c r="A33" s="70"/>
      <c r="B33" s="90"/>
      <c r="C33" s="70" t="s">
        <v>123</v>
      </c>
      <c r="D33" s="91"/>
      <c r="E33" s="70"/>
      <c r="F33" s="90"/>
      <c r="G33" s="70"/>
      <c r="H33" s="90"/>
    </row>
    <row r="34" ht="16.5" customHeight="1" spans="1:8">
      <c r="A34" s="70"/>
      <c r="B34" s="90"/>
      <c r="C34" s="70" t="s">
        <v>124</v>
      </c>
      <c r="D34" s="91"/>
      <c r="E34" s="70"/>
      <c r="F34" s="90"/>
      <c r="G34" s="70"/>
      <c r="H34" s="90"/>
    </row>
    <row r="35" ht="16.5" customHeight="1" spans="1:8">
      <c r="A35" s="70"/>
      <c r="B35" s="90"/>
      <c r="C35" s="70" t="s">
        <v>125</v>
      </c>
      <c r="D35" s="91"/>
      <c r="E35" s="70"/>
      <c r="F35" s="90"/>
      <c r="G35" s="70"/>
      <c r="H35" s="90"/>
    </row>
    <row r="36" ht="16.5" customHeight="1" spans="1:8">
      <c r="A36" s="70"/>
      <c r="B36" s="90"/>
      <c r="C36" s="70"/>
      <c r="D36" s="90"/>
      <c r="E36" s="70"/>
      <c r="F36" s="90"/>
      <c r="G36" s="70"/>
      <c r="H36" s="90"/>
    </row>
    <row r="37" ht="16.5" customHeight="1" spans="1:8">
      <c r="A37" s="67" t="s">
        <v>126</v>
      </c>
      <c r="B37" s="68">
        <v>68.25</v>
      </c>
      <c r="C37" s="67" t="s">
        <v>127</v>
      </c>
      <c r="D37" s="68">
        <v>68.25</v>
      </c>
      <c r="E37" s="67" t="s">
        <v>127</v>
      </c>
      <c r="F37" s="68">
        <v>68.25</v>
      </c>
      <c r="G37" s="67" t="s">
        <v>127</v>
      </c>
      <c r="H37" s="68">
        <v>68.25</v>
      </c>
    </row>
    <row r="38" ht="16.5" customHeight="1" spans="1:8">
      <c r="A38" s="67" t="s">
        <v>128</v>
      </c>
      <c r="B38" s="68"/>
      <c r="C38" s="67" t="s">
        <v>129</v>
      </c>
      <c r="D38" s="68"/>
      <c r="E38" s="67" t="s">
        <v>129</v>
      </c>
      <c r="F38" s="68"/>
      <c r="G38" s="67" t="s">
        <v>129</v>
      </c>
      <c r="H38" s="68"/>
    </row>
    <row r="39" ht="16.5" customHeight="1" spans="1:8">
      <c r="A39" s="70"/>
      <c r="B39" s="90"/>
      <c r="C39" s="70"/>
      <c r="D39" s="90"/>
      <c r="E39" s="67"/>
      <c r="F39" s="68"/>
      <c r="G39" s="67"/>
      <c r="H39" s="68"/>
    </row>
    <row r="40" ht="16.5" customHeight="1" spans="1:8">
      <c r="A40" s="67" t="s">
        <v>130</v>
      </c>
      <c r="B40" s="68">
        <v>68.25</v>
      </c>
      <c r="C40" s="67" t="s">
        <v>131</v>
      </c>
      <c r="D40" s="68">
        <v>68.25</v>
      </c>
      <c r="E40" s="67" t="s">
        <v>131</v>
      </c>
      <c r="F40" s="68">
        <v>68.25</v>
      </c>
      <c r="G40" s="67" t="s">
        <v>131</v>
      </c>
      <c r="H40" s="68">
        <v>68.25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scale="8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"/>
  <sheetViews>
    <sheetView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58" t="s">
        <v>132</v>
      </c>
      <c r="Y1" s="58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9" t="s">
        <v>31</v>
      </c>
      <c r="Y3" s="59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67"/>
      <c r="B7" s="67" t="s">
        <v>135</v>
      </c>
      <c r="C7" s="71">
        <v>68.25</v>
      </c>
      <c r="D7" s="71">
        <v>68.25</v>
      </c>
      <c r="E7" s="71">
        <v>68.25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ht="22.5" customHeight="1" spans="1:25">
      <c r="A8" s="69"/>
      <c r="B8" s="69" t="s">
        <v>3</v>
      </c>
      <c r="C8" s="71">
        <v>68.25</v>
      </c>
      <c r="D8" s="71">
        <v>68.25</v>
      </c>
      <c r="E8" s="71">
        <v>68.25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scale="7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A2" sqref="A2:K2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66"/>
      <c r="C1" s="66"/>
      <c r="D1" s="94"/>
      <c r="E1" s="66"/>
      <c r="F1" s="66"/>
      <c r="G1" s="66"/>
      <c r="H1" s="66"/>
      <c r="I1" s="66"/>
      <c r="J1" s="66"/>
      <c r="K1" s="58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95"/>
      <c r="B3" s="95"/>
      <c r="C3" s="95"/>
      <c r="D3" s="95"/>
      <c r="E3" s="95"/>
      <c r="F3" s="95"/>
      <c r="G3" s="95"/>
      <c r="H3" s="95"/>
      <c r="I3" s="95"/>
      <c r="J3" s="95"/>
      <c r="K3" s="59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70">
        <v>206</v>
      </c>
      <c r="B6" s="70"/>
      <c r="C6" s="70"/>
      <c r="D6" s="67">
        <v>206</v>
      </c>
      <c r="E6" s="67" t="s">
        <v>165</v>
      </c>
      <c r="F6" s="68">
        <v>68.25</v>
      </c>
      <c r="G6" s="68">
        <v>62.26</v>
      </c>
      <c r="H6" s="68">
        <v>6</v>
      </c>
      <c r="I6" s="68"/>
      <c r="J6" s="68"/>
      <c r="K6" s="68"/>
    </row>
    <row r="7" ht="22.5" customHeight="1" spans="1:11">
      <c r="A7" s="70">
        <v>206</v>
      </c>
      <c r="B7" s="73" t="s">
        <v>166</v>
      </c>
      <c r="C7" s="70"/>
      <c r="D7" s="67">
        <v>20607</v>
      </c>
      <c r="E7" s="67" t="s">
        <v>167</v>
      </c>
      <c r="F7" s="68">
        <v>68.25</v>
      </c>
      <c r="G7" s="68">
        <v>62.26</v>
      </c>
      <c r="H7" s="68">
        <v>6</v>
      </c>
      <c r="I7" s="68"/>
      <c r="J7" s="68"/>
      <c r="K7" s="68"/>
    </row>
    <row r="8" ht="22.5" customHeight="1" spans="1:11">
      <c r="A8" s="73" t="s">
        <v>168</v>
      </c>
      <c r="B8" s="73" t="s">
        <v>166</v>
      </c>
      <c r="C8" s="73" t="s">
        <v>169</v>
      </c>
      <c r="D8" s="74">
        <v>2060701</v>
      </c>
      <c r="E8" s="74" t="s">
        <v>170</v>
      </c>
      <c r="F8" s="96">
        <v>62.25</v>
      </c>
      <c r="G8" s="96">
        <v>62.26</v>
      </c>
      <c r="H8" s="96"/>
      <c r="I8" s="96"/>
      <c r="J8" s="96"/>
      <c r="K8" s="96"/>
    </row>
    <row r="9" ht="22.5" customHeight="1" spans="1:11">
      <c r="A9" s="73" t="s">
        <v>168</v>
      </c>
      <c r="B9" s="73" t="s">
        <v>166</v>
      </c>
      <c r="C9" s="73" t="s">
        <v>171</v>
      </c>
      <c r="D9" s="74">
        <v>2060702</v>
      </c>
      <c r="E9" s="74" t="s">
        <v>172</v>
      </c>
      <c r="F9" s="96">
        <v>4</v>
      </c>
      <c r="G9" s="96"/>
      <c r="H9" s="96">
        <v>4</v>
      </c>
      <c r="I9" s="96"/>
      <c r="J9" s="96"/>
      <c r="K9" s="96"/>
    </row>
    <row r="10" s="93" customFormat="1" ht="22.5" customHeight="1" spans="1:11">
      <c r="A10" s="73" t="s">
        <v>168</v>
      </c>
      <c r="B10" s="73" t="s">
        <v>166</v>
      </c>
      <c r="C10" s="73" t="s">
        <v>173</v>
      </c>
      <c r="D10" s="74">
        <v>2060703</v>
      </c>
      <c r="E10" s="74" t="s">
        <v>174</v>
      </c>
      <c r="F10" s="96">
        <v>2</v>
      </c>
      <c r="G10" s="96"/>
      <c r="H10" s="96">
        <v>2</v>
      </c>
      <c r="I10" s="96"/>
      <c r="J10" s="96"/>
      <c r="K10" s="96"/>
    </row>
    <row r="11" ht="22.5" customHeight="1" spans="1:11">
      <c r="A11" s="73"/>
      <c r="B11" s="73"/>
      <c r="C11" s="73"/>
      <c r="D11" s="74"/>
      <c r="E11" s="74"/>
      <c r="F11" s="96"/>
      <c r="G11" s="96"/>
      <c r="H11" s="96"/>
      <c r="I11" s="96"/>
      <c r="J11" s="96"/>
      <c r="K11" s="96"/>
    </row>
    <row r="12" ht="22.5" customHeight="1" spans="1:11">
      <c r="A12" s="73"/>
      <c r="B12" s="73"/>
      <c r="C12" s="73"/>
      <c r="D12" s="74"/>
      <c r="E12" s="74"/>
      <c r="F12" s="96"/>
      <c r="G12" s="96"/>
      <c r="H12" s="96"/>
      <c r="I12" s="96"/>
      <c r="J12" s="96"/>
      <c r="K12" s="9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topLeftCell="A2" workbookViewId="0">
      <selection activeCell="A6" sqref="A6:E10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58" t="s">
        <v>175</v>
      </c>
      <c r="T1" s="58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9" t="s">
        <v>31</v>
      </c>
      <c r="T3" s="59"/>
    </row>
    <row r="4" ht="19.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70">
        <v>206</v>
      </c>
      <c r="B6" s="70"/>
      <c r="C6" s="70"/>
      <c r="D6" s="67">
        <v>206</v>
      </c>
      <c r="E6" s="67" t="s">
        <v>165</v>
      </c>
      <c r="F6" s="68">
        <v>68.25</v>
      </c>
      <c r="G6" s="68">
        <v>59.05</v>
      </c>
      <c r="H6" s="68">
        <v>9.2</v>
      </c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ht="22.5" customHeight="1" spans="1:20">
      <c r="A7" s="70">
        <v>206</v>
      </c>
      <c r="B7" s="73" t="s">
        <v>166</v>
      </c>
      <c r="C7" s="70"/>
      <c r="D7" s="67">
        <v>20607</v>
      </c>
      <c r="E7" s="67" t="s">
        <v>167</v>
      </c>
      <c r="F7" s="68">
        <v>68.25</v>
      </c>
      <c r="G7" s="68">
        <v>59.05</v>
      </c>
      <c r="H7" s="68">
        <v>9.2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ht="22.5" customHeight="1" spans="1:20">
      <c r="A8" s="73" t="s">
        <v>168</v>
      </c>
      <c r="B8" s="73" t="s">
        <v>166</v>
      </c>
      <c r="C8" s="73" t="s">
        <v>169</v>
      </c>
      <c r="D8" s="74">
        <v>2060701</v>
      </c>
      <c r="E8" s="74" t="s">
        <v>170</v>
      </c>
      <c r="F8" s="68">
        <v>62.25</v>
      </c>
      <c r="G8" s="68">
        <v>59.05</v>
      </c>
      <c r="H8" s="68">
        <v>3.2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ht="22.5" customHeight="1" spans="1:20">
      <c r="A9" s="73" t="s">
        <v>168</v>
      </c>
      <c r="B9" s="73" t="s">
        <v>166</v>
      </c>
      <c r="C9" s="73" t="s">
        <v>171</v>
      </c>
      <c r="D9" s="74">
        <v>2060702</v>
      </c>
      <c r="E9" s="74" t="s">
        <v>172</v>
      </c>
      <c r="F9" s="68">
        <v>4</v>
      </c>
      <c r="G9" s="68"/>
      <c r="H9" s="68">
        <v>4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ht="22.5" customHeight="1" spans="1:20">
      <c r="A10" s="73" t="s">
        <v>168</v>
      </c>
      <c r="B10" s="73" t="s">
        <v>166</v>
      </c>
      <c r="C10" s="73" t="s">
        <v>173</v>
      </c>
      <c r="D10" s="74">
        <v>2060703</v>
      </c>
      <c r="E10" s="74" t="s">
        <v>174</v>
      </c>
      <c r="F10" s="68">
        <v>2</v>
      </c>
      <c r="G10" s="68"/>
      <c r="H10" s="68">
        <v>2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ht="22.5" customHeight="1" spans="1:20">
      <c r="A11" s="72"/>
      <c r="B11" s="72"/>
      <c r="C11" s="72"/>
      <c r="D11" s="69"/>
      <c r="E11" s="69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ht="22.5" customHeight="1" spans="1:20">
      <c r="A12" s="72"/>
      <c r="B12" s="72"/>
      <c r="C12" s="72"/>
      <c r="D12" s="69"/>
      <c r="E12" s="69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workbookViewId="0">
      <selection activeCell="A6" sqref="A6:E10"/>
    </sheetView>
  </sheetViews>
  <sheetFormatPr defaultColWidth="9" defaultRowHeight="13.5"/>
  <cols>
    <col min="1" max="2" width="4" customWidth="1"/>
    <col min="3" max="3" width="4.14166666666667" customWidth="1"/>
    <col min="4" max="4" width="9.625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2" width="7.14166666666667" customWidth="1"/>
    <col min="13" max="13" width="10.9083333333333" customWidth="1"/>
    <col min="14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58" t="s">
        <v>193</v>
      </c>
      <c r="U1" s="58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9" t="s">
        <v>31</v>
      </c>
      <c r="U3" s="59"/>
    </row>
    <row r="4" ht="22.5" customHeight="1" spans="1:21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187</v>
      </c>
      <c r="K5" s="6" t="s">
        <v>135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70">
        <v>206</v>
      </c>
      <c r="B6" s="70"/>
      <c r="C6" s="70"/>
      <c r="D6" s="67">
        <v>206</v>
      </c>
      <c r="E6" s="67" t="s">
        <v>165</v>
      </c>
      <c r="F6" s="68">
        <v>68.25</v>
      </c>
      <c r="G6" s="68">
        <v>62.25</v>
      </c>
      <c r="H6" s="68">
        <v>59.02</v>
      </c>
      <c r="I6" s="68">
        <v>3.2</v>
      </c>
      <c r="J6" s="68"/>
      <c r="K6" s="68"/>
      <c r="L6" s="68"/>
      <c r="M6" s="68">
        <v>6</v>
      </c>
      <c r="N6" s="68"/>
      <c r="O6" s="68"/>
      <c r="P6" s="68"/>
      <c r="Q6" s="68"/>
      <c r="R6" s="68"/>
      <c r="S6" s="68"/>
      <c r="T6" s="68"/>
      <c r="U6" s="68"/>
    </row>
    <row r="7" ht="22.5" customHeight="1" spans="1:21">
      <c r="A7" s="70">
        <v>206</v>
      </c>
      <c r="B7" s="73" t="s">
        <v>166</v>
      </c>
      <c r="C7" s="70"/>
      <c r="D7" s="67">
        <v>20607</v>
      </c>
      <c r="E7" s="67" t="s">
        <v>167</v>
      </c>
      <c r="F7" s="68">
        <v>68.25</v>
      </c>
      <c r="G7" s="68">
        <v>62.25</v>
      </c>
      <c r="H7" s="68">
        <v>59.02</v>
      </c>
      <c r="I7" s="68">
        <v>3.2</v>
      </c>
      <c r="J7" s="68"/>
      <c r="K7" s="68"/>
      <c r="L7" s="68"/>
      <c r="M7" s="68">
        <v>6</v>
      </c>
      <c r="N7" s="68"/>
      <c r="O7" s="68"/>
      <c r="P7" s="68"/>
      <c r="Q7" s="68"/>
      <c r="R7" s="68"/>
      <c r="S7" s="68"/>
      <c r="T7" s="68"/>
      <c r="U7" s="68"/>
    </row>
    <row r="8" ht="22.5" customHeight="1" spans="1:21">
      <c r="A8" s="73" t="s">
        <v>168</v>
      </c>
      <c r="B8" s="73" t="s">
        <v>166</v>
      </c>
      <c r="C8" s="73" t="s">
        <v>169</v>
      </c>
      <c r="D8" s="74">
        <v>2060701</v>
      </c>
      <c r="E8" s="74" t="s">
        <v>170</v>
      </c>
      <c r="F8" s="68">
        <v>62.25</v>
      </c>
      <c r="G8" s="68">
        <v>62.25</v>
      </c>
      <c r="H8" s="68">
        <v>59.05</v>
      </c>
      <c r="I8" s="68">
        <v>3.2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ht="22.5" customHeight="1" spans="1:21">
      <c r="A9" s="73" t="s">
        <v>168</v>
      </c>
      <c r="B9" s="73" t="s">
        <v>166</v>
      </c>
      <c r="C9" s="73" t="s">
        <v>171</v>
      </c>
      <c r="D9" s="74">
        <v>2060702</v>
      </c>
      <c r="E9" s="74" t="s">
        <v>172</v>
      </c>
      <c r="F9" s="68">
        <v>4</v>
      </c>
      <c r="G9" s="68"/>
      <c r="H9" s="68"/>
      <c r="I9" s="68"/>
      <c r="J9" s="68"/>
      <c r="K9" s="68"/>
      <c r="L9" s="68"/>
      <c r="M9" s="68">
        <v>4</v>
      </c>
      <c r="N9" s="68"/>
      <c r="O9" s="68"/>
      <c r="P9" s="68"/>
      <c r="Q9" s="68"/>
      <c r="R9" s="68"/>
      <c r="S9" s="68"/>
      <c r="T9" s="68"/>
      <c r="U9" s="68"/>
    </row>
    <row r="10" ht="22.5" customHeight="1" spans="1:21">
      <c r="A10" s="73" t="s">
        <v>168</v>
      </c>
      <c r="B10" s="73" t="s">
        <v>166</v>
      </c>
      <c r="C10" s="73" t="s">
        <v>173</v>
      </c>
      <c r="D10" s="74">
        <v>2060703</v>
      </c>
      <c r="E10" s="74" t="s">
        <v>174</v>
      </c>
      <c r="F10" s="68">
        <v>2</v>
      </c>
      <c r="G10" s="68"/>
      <c r="H10" s="68"/>
      <c r="I10" s="68"/>
      <c r="J10" s="68"/>
      <c r="K10" s="68"/>
      <c r="L10" s="68"/>
      <c r="M10" s="68">
        <v>2</v>
      </c>
      <c r="N10" s="68"/>
      <c r="O10" s="68"/>
      <c r="P10" s="68"/>
      <c r="Q10" s="68"/>
      <c r="R10" s="68"/>
      <c r="S10" s="68"/>
      <c r="T10" s="68"/>
      <c r="U10" s="68"/>
    </row>
    <row r="11" ht="22.5" customHeight="1" spans="1:21">
      <c r="A11" s="72"/>
      <c r="B11" s="72"/>
      <c r="C11" s="72"/>
      <c r="D11" s="69"/>
      <c r="E11" s="69"/>
      <c r="F11" s="71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</row>
    <row r="12" ht="22.5" customHeight="1" spans="1:21">
      <c r="A12" s="72"/>
      <c r="B12" s="72"/>
      <c r="C12" s="72"/>
      <c r="D12" s="69"/>
      <c r="E12" s="69"/>
      <c r="F12" s="71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scale="9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workbookViewId="0">
      <selection activeCell="A12" sqref="A12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66"/>
      <c r="C1" s="66"/>
      <c r="D1" s="58" t="s">
        <v>203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59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67" t="s">
        <v>204</v>
      </c>
      <c r="B6" s="68">
        <v>68.25</v>
      </c>
      <c r="C6" s="67" t="s">
        <v>205</v>
      </c>
      <c r="D6" s="71">
        <v>68.25</v>
      </c>
      <c r="E6" s="2"/>
    </row>
    <row r="7" ht="20.25" customHeight="1" spans="1:5">
      <c r="A7" s="70" t="s">
        <v>206</v>
      </c>
      <c r="B7" s="90">
        <v>68.25</v>
      </c>
      <c r="C7" s="70" t="s">
        <v>40</v>
      </c>
      <c r="D7" s="91"/>
      <c r="E7" s="2"/>
    </row>
    <row r="8" ht="20.25" customHeight="1" spans="1:5">
      <c r="A8" s="70" t="s">
        <v>207</v>
      </c>
      <c r="B8" s="90">
        <v>68.25</v>
      </c>
      <c r="C8" s="70" t="s">
        <v>44</v>
      </c>
      <c r="D8" s="91"/>
      <c r="E8" s="2"/>
    </row>
    <row r="9" ht="30.75" customHeight="1" spans="1:5">
      <c r="A9" s="70" t="s">
        <v>47</v>
      </c>
      <c r="B9" s="90"/>
      <c r="C9" s="70" t="s">
        <v>48</v>
      </c>
      <c r="D9" s="91"/>
      <c r="E9" s="2"/>
    </row>
    <row r="10" ht="20.25" customHeight="1" spans="1:5">
      <c r="A10" s="70" t="s">
        <v>208</v>
      </c>
      <c r="B10" s="90"/>
      <c r="C10" s="70" t="s">
        <v>52</v>
      </c>
      <c r="D10" s="91"/>
      <c r="E10" s="2"/>
    </row>
    <row r="11" ht="20.25" customHeight="1" spans="1:5">
      <c r="A11" s="70" t="s">
        <v>209</v>
      </c>
      <c r="B11" s="90"/>
      <c r="C11" s="70" t="s">
        <v>56</v>
      </c>
      <c r="D11" s="91"/>
      <c r="E11" s="2"/>
    </row>
    <row r="12" ht="20.25" customHeight="1" spans="1:5">
      <c r="A12" s="70" t="s">
        <v>210</v>
      </c>
      <c r="B12" s="90"/>
      <c r="C12" s="70" t="s">
        <v>60</v>
      </c>
      <c r="D12" s="91">
        <v>68.25</v>
      </c>
      <c r="E12" s="2"/>
    </row>
    <row r="13" ht="20.25" customHeight="1" spans="1:5">
      <c r="A13" s="67" t="s">
        <v>211</v>
      </c>
      <c r="B13" s="68"/>
      <c r="C13" s="70" t="s">
        <v>64</v>
      </c>
      <c r="D13" s="91"/>
      <c r="E13" s="2"/>
    </row>
    <row r="14" ht="20.25" customHeight="1" spans="1:5">
      <c r="A14" s="70" t="s">
        <v>206</v>
      </c>
      <c r="B14" s="90"/>
      <c r="C14" s="70" t="s">
        <v>68</v>
      </c>
      <c r="D14" s="91"/>
      <c r="E14" s="2"/>
    </row>
    <row r="15" ht="20.25" customHeight="1" spans="1:5">
      <c r="A15" s="70" t="s">
        <v>208</v>
      </c>
      <c r="B15" s="90"/>
      <c r="C15" s="70" t="s">
        <v>72</v>
      </c>
      <c r="D15" s="91"/>
      <c r="E15" s="2"/>
    </row>
    <row r="16" ht="20.25" customHeight="1" spans="1:5">
      <c r="A16" s="70" t="s">
        <v>209</v>
      </c>
      <c r="B16" s="90"/>
      <c r="C16" s="70" t="s">
        <v>76</v>
      </c>
      <c r="D16" s="91"/>
      <c r="E16" s="2"/>
    </row>
    <row r="17" ht="20.25" customHeight="1" spans="1:5">
      <c r="A17" s="70" t="s">
        <v>210</v>
      </c>
      <c r="B17" s="90"/>
      <c r="C17" s="70" t="s">
        <v>80</v>
      </c>
      <c r="D17" s="91"/>
      <c r="E17" s="2"/>
    </row>
    <row r="18" ht="20.25" customHeight="1" spans="1:5">
      <c r="A18" s="70"/>
      <c r="B18" s="92"/>
      <c r="C18" s="70" t="s">
        <v>84</v>
      </c>
      <c r="D18" s="91"/>
      <c r="E18" s="2"/>
    </row>
    <row r="19" ht="20.25" customHeight="1" spans="1:5">
      <c r="A19" s="70"/>
      <c r="B19" s="70"/>
      <c r="C19" s="70" t="s">
        <v>88</v>
      </c>
      <c r="D19" s="91"/>
      <c r="E19" s="2"/>
    </row>
    <row r="20" ht="20.25" customHeight="1" spans="1:5">
      <c r="A20" s="70"/>
      <c r="B20" s="70"/>
      <c r="C20" s="70" t="s">
        <v>92</v>
      </c>
      <c r="D20" s="91"/>
      <c r="E20" s="2"/>
    </row>
    <row r="21" ht="20.25" customHeight="1" spans="1:5">
      <c r="A21" s="70"/>
      <c r="B21" s="70"/>
      <c r="C21" s="70" t="s">
        <v>96</v>
      </c>
      <c r="D21" s="91"/>
      <c r="E21" s="2"/>
    </row>
    <row r="22" ht="20.25" customHeight="1" spans="1:5">
      <c r="A22" s="70"/>
      <c r="B22" s="70"/>
      <c r="C22" s="70" t="s">
        <v>99</v>
      </c>
      <c r="D22" s="91"/>
      <c r="E22" s="2"/>
    </row>
    <row r="23" ht="20.25" customHeight="1" spans="1:5">
      <c r="A23" s="70"/>
      <c r="B23" s="70"/>
      <c r="C23" s="70" t="s">
        <v>102</v>
      </c>
      <c r="D23" s="91"/>
      <c r="E23" s="2"/>
    </row>
    <row r="24" ht="20.25" customHeight="1" spans="1:5">
      <c r="A24" s="70"/>
      <c r="B24" s="70"/>
      <c r="C24" s="70" t="s">
        <v>104</v>
      </c>
      <c r="D24" s="91"/>
      <c r="E24" s="2"/>
    </row>
    <row r="25" ht="20.25" customHeight="1" spans="1:5">
      <c r="A25" s="70"/>
      <c r="B25" s="70"/>
      <c r="C25" s="70" t="s">
        <v>106</v>
      </c>
      <c r="D25" s="91"/>
      <c r="E25" s="2"/>
    </row>
    <row r="26" ht="20.25" customHeight="1" spans="1:5">
      <c r="A26" s="70"/>
      <c r="B26" s="70"/>
      <c r="C26" s="70" t="s">
        <v>108</v>
      </c>
      <c r="D26" s="91"/>
      <c r="E26" s="2"/>
    </row>
    <row r="27" ht="20.25" customHeight="1" spans="1:5">
      <c r="A27" s="70"/>
      <c r="B27" s="70"/>
      <c r="C27" s="70" t="s">
        <v>110</v>
      </c>
      <c r="D27" s="91"/>
      <c r="E27" s="2"/>
    </row>
    <row r="28" ht="20.25" customHeight="1" spans="1:5">
      <c r="A28" s="70"/>
      <c r="B28" s="70"/>
      <c r="C28" s="70" t="s">
        <v>112</v>
      </c>
      <c r="D28" s="91"/>
      <c r="E28" s="2"/>
    </row>
    <row r="29" ht="20.25" customHeight="1" spans="1:5">
      <c r="A29" s="70"/>
      <c r="B29" s="70"/>
      <c r="C29" s="70" t="s">
        <v>114</v>
      </c>
      <c r="D29" s="91"/>
      <c r="E29" s="2"/>
    </row>
    <row r="30" ht="20.25" customHeight="1" spans="1:5">
      <c r="A30" s="70"/>
      <c r="B30" s="70"/>
      <c r="C30" s="70" t="s">
        <v>116</v>
      </c>
      <c r="D30" s="91"/>
      <c r="E30" s="2"/>
    </row>
    <row r="31" ht="20.25" customHeight="1" spans="1:5">
      <c r="A31" s="70"/>
      <c r="B31" s="70"/>
      <c r="C31" s="70" t="s">
        <v>118</v>
      </c>
      <c r="D31" s="91"/>
      <c r="E31" s="2"/>
    </row>
    <row r="32" ht="20.25" customHeight="1" spans="1:5">
      <c r="A32" s="70"/>
      <c r="B32" s="70"/>
      <c r="C32" s="70" t="s">
        <v>120</v>
      </c>
      <c r="D32" s="91"/>
      <c r="E32" s="2"/>
    </row>
    <row r="33" ht="20.25" customHeight="1" spans="1:5">
      <c r="A33" s="70"/>
      <c r="B33" s="70"/>
      <c r="C33" s="70" t="s">
        <v>122</v>
      </c>
      <c r="D33" s="91"/>
      <c r="E33" s="2"/>
    </row>
    <row r="34" ht="20.25" customHeight="1" spans="1:5">
      <c r="A34" s="70"/>
      <c r="B34" s="70"/>
      <c r="C34" s="70" t="s">
        <v>123</v>
      </c>
      <c r="D34" s="91"/>
      <c r="E34" s="2"/>
    </row>
    <row r="35" ht="20.25" customHeight="1" spans="1:5">
      <c r="A35" s="70"/>
      <c r="B35" s="70"/>
      <c r="C35" s="70" t="s">
        <v>124</v>
      </c>
      <c r="D35" s="91"/>
      <c r="E35" s="2"/>
    </row>
    <row r="36" ht="20.25" customHeight="1" spans="1:5">
      <c r="A36" s="70"/>
      <c r="B36" s="70"/>
      <c r="C36" s="70" t="s">
        <v>125</v>
      </c>
      <c r="D36" s="91"/>
      <c r="E36" s="2"/>
    </row>
    <row r="37" ht="20.25" customHeight="1" spans="1:5">
      <c r="A37" s="70"/>
      <c r="B37" s="70"/>
      <c r="C37" s="70"/>
      <c r="D37" s="90"/>
      <c r="E37" s="2"/>
    </row>
    <row r="38" ht="20.25" customHeight="1" spans="1:5">
      <c r="A38" s="67"/>
      <c r="B38" s="67"/>
      <c r="C38" s="67" t="s">
        <v>212</v>
      </c>
      <c r="D38" s="68"/>
      <c r="E38" s="5"/>
    </row>
    <row r="39" ht="20.25" customHeight="1" spans="1:5">
      <c r="A39" s="67"/>
      <c r="B39" s="67"/>
      <c r="C39" s="67"/>
      <c r="D39" s="68"/>
      <c r="E39" s="5"/>
    </row>
    <row r="40" ht="20.25" customHeight="1" spans="1:5">
      <c r="A40" s="6" t="s">
        <v>213</v>
      </c>
      <c r="B40" s="68">
        <v>68.25</v>
      </c>
      <c r="C40" s="6" t="s">
        <v>214</v>
      </c>
      <c r="D40" s="71">
        <v>68.25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A7" sqref="A7:E9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66"/>
      <c r="C1" s="66"/>
      <c r="D1" s="2"/>
      <c r="E1" s="66"/>
      <c r="F1" s="66"/>
      <c r="G1" s="66"/>
      <c r="H1" s="66"/>
      <c r="I1" s="66"/>
      <c r="J1" s="66"/>
      <c r="K1" s="58" t="s">
        <v>215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59" t="s">
        <v>31</v>
      </c>
      <c r="K3" s="59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70">
        <v>206</v>
      </c>
      <c r="B7" s="70"/>
      <c r="C7" s="70"/>
      <c r="D7" s="67">
        <v>206</v>
      </c>
      <c r="E7" s="67" t="s">
        <v>165</v>
      </c>
      <c r="F7" s="68">
        <v>68.25</v>
      </c>
      <c r="G7" s="68">
        <v>62.25</v>
      </c>
      <c r="H7" s="68">
        <v>59.05</v>
      </c>
      <c r="I7" s="68"/>
      <c r="J7" s="68">
        <v>3.2</v>
      </c>
      <c r="K7" s="68">
        <v>6</v>
      </c>
    </row>
    <row r="8" ht="22.5" customHeight="1" spans="1:11">
      <c r="A8" s="70">
        <v>206</v>
      </c>
      <c r="B8" s="73" t="s">
        <v>166</v>
      </c>
      <c r="C8" s="70"/>
      <c r="D8" s="67">
        <v>20607</v>
      </c>
      <c r="E8" s="67" t="s">
        <v>167</v>
      </c>
      <c r="F8" s="68">
        <v>68.25</v>
      </c>
      <c r="G8" s="68">
        <v>62.25</v>
      </c>
      <c r="H8" s="68">
        <v>59.05</v>
      </c>
      <c r="I8" s="68"/>
      <c r="J8" s="68">
        <v>3.2</v>
      </c>
      <c r="K8" s="68">
        <v>6</v>
      </c>
    </row>
    <row r="9" ht="22.5" customHeight="1" spans="1:11">
      <c r="A9" s="73" t="s">
        <v>168</v>
      </c>
      <c r="B9" s="73" t="s">
        <v>166</v>
      </c>
      <c r="C9" s="73" t="s">
        <v>169</v>
      </c>
      <c r="D9" s="74">
        <v>2060701</v>
      </c>
      <c r="E9" s="74" t="s">
        <v>170</v>
      </c>
      <c r="F9" s="68">
        <v>62.25</v>
      </c>
      <c r="G9" s="68">
        <v>62.25</v>
      </c>
      <c r="H9" s="68">
        <v>59.05</v>
      </c>
      <c r="I9" s="68"/>
      <c r="J9" s="68">
        <v>3.2</v>
      </c>
      <c r="K9" s="68"/>
    </row>
    <row r="10" ht="22.5" customHeight="1" spans="1:11">
      <c r="A10" s="73" t="s">
        <v>168</v>
      </c>
      <c r="B10" s="73" t="s">
        <v>166</v>
      </c>
      <c r="C10" s="73" t="s">
        <v>171</v>
      </c>
      <c r="D10" s="74">
        <v>2060702</v>
      </c>
      <c r="E10" s="74" t="s">
        <v>172</v>
      </c>
      <c r="F10" s="68">
        <v>4</v>
      </c>
      <c r="G10" s="68"/>
      <c r="H10" s="68"/>
      <c r="I10" s="68"/>
      <c r="J10" s="68"/>
      <c r="K10" s="68">
        <v>4</v>
      </c>
    </row>
    <row r="11" ht="22.5" customHeight="1" spans="1:11">
      <c r="A11" s="73" t="s">
        <v>168</v>
      </c>
      <c r="B11" s="73" t="s">
        <v>166</v>
      </c>
      <c r="C11" s="73" t="s">
        <v>173</v>
      </c>
      <c r="D11" s="74">
        <v>2060703</v>
      </c>
      <c r="E11" s="74" t="s">
        <v>174</v>
      </c>
      <c r="F11" s="68">
        <v>2</v>
      </c>
      <c r="G11" s="68"/>
      <c r="H11" s="68"/>
      <c r="I11" s="68"/>
      <c r="J11" s="68"/>
      <c r="K11" s="68">
        <v>2</v>
      </c>
    </row>
    <row r="12" ht="22.5" customHeight="1" spans="1:11">
      <c r="A12" s="73"/>
      <c r="B12" s="73"/>
      <c r="C12" s="73"/>
      <c r="D12" s="69"/>
      <c r="E12" s="69"/>
      <c r="F12" s="68"/>
      <c r="G12" s="68"/>
      <c r="H12" s="68"/>
      <c r="I12" s="68"/>
      <c r="J12" s="68"/>
      <c r="K12" s="68"/>
    </row>
    <row r="13" ht="22.5" customHeight="1" spans="1:11">
      <c r="A13" s="73"/>
      <c r="B13" s="73"/>
      <c r="C13" s="73"/>
      <c r="D13" s="69"/>
      <c r="E13" s="69"/>
      <c r="F13" s="68"/>
      <c r="G13" s="68"/>
      <c r="H13" s="68"/>
      <c r="I13" s="68"/>
      <c r="J13" s="68"/>
      <c r="K13" s="6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2024-10-16T07:59:24Z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9B097984D1134CFDA5C1F500C06E7E13_13</vt:lpwstr>
  </property>
</Properties>
</file>