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924" firstSheet="16" activeTab="2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<sst xmlns="http://schemas.openxmlformats.org/spreadsheetml/2006/main" count="1252" uniqueCount="508">
  <si>
    <t>2023年部门预算公开表</t>
  </si>
  <si>
    <t>单位编码：</t>
  </si>
  <si>
    <t>单位名称：</t>
  </si>
  <si>
    <t>蒸湘区红湘街道办事处</t>
  </si>
  <si>
    <t>部门预算公开表</t>
  </si>
  <si>
    <t>一、部门预算报表</t>
  </si>
  <si>
    <t xml:space="preserve">部门收支总体情况表 </t>
  </si>
  <si>
    <t xml:space="preserve">部门收入总体情况表 </t>
  </si>
  <si>
    <t xml:space="preserve">部门支出总体情况表 </t>
  </si>
  <si>
    <t xml:space="preserve">支出预算分类汇总表（按政府预算经济分类） </t>
  </si>
  <si>
    <t xml:space="preserve">支出预算分类汇总表（按部门预算经济分类） </t>
  </si>
  <si>
    <t xml:space="preserve">财政拨款收支情况表 </t>
  </si>
  <si>
    <t xml:space="preserve">一般公共预算支出表 </t>
  </si>
  <si>
    <t>一般公共预算基本支出表 （按政府预算经济分类）</t>
  </si>
  <si>
    <t>一般公共预算基本支出表 （按部门预算经济分类）</t>
  </si>
  <si>
    <t xml:space="preserve">一般公共预算基本支出表-人员经费（工资福利支出）（按政府预算经济分类） </t>
  </si>
  <si>
    <t xml:space="preserve">一般公共预算基本支出表-人员经费（工资福利支出）（按部门预算经济分类） </t>
  </si>
  <si>
    <t xml:space="preserve">一般公共预算基本支出表-人员经费（对个人家庭的补助）（按政府预算经济分类） </t>
  </si>
  <si>
    <t xml:space="preserve">一般公共预算基本支出表-人员经费（对个人家庭的补助）（按部门预算经济分类） </t>
  </si>
  <si>
    <t xml:space="preserve">一般公共预算基本支出表-公用经费（商品和服务支出）（按政府预算经济分类） </t>
  </si>
  <si>
    <t xml:space="preserve">一般公共预算基本支出表-公用经费（商品和服务支出）（按部门预算经济分类） </t>
  </si>
  <si>
    <t xml:space="preserve">一般公共预算“三公”经费支出表 </t>
  </si>
  <si>
    <t xml:space="preserve">政府性基金预算支出表 </t>
  </si>
  <si>
    <t xml:space="preserve">政府性基金预算支出分类汇总表（按政府预算经济分类） </t>
  </si>
  <si>
    <t xml:space="preserve">政府性基金预算支出分类汇总表（按部门预算经济分类） </t>
  </si>
  <si>
    <t xml:space="preserve">国有资产经营预算支出表 </t>
  </si>
  <si>
    <t xml:space="preserve">财政专户管理资金预算支出表 </t>
  </si>
  <si>
    <t xml:space="preserve">专项资金预算汇总表 </t>
  </si>
  <si>
    <t xml:space="preserve">其他项目支出绩效目标表 </t>
  </si>
  <si>
    <t xml:space="preserve">部门整体支出绩效目标表 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</si>
  <si>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</si>
  <si>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</si>
  <si>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</si>
  <si>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</si>
  <si>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</si>
  <si>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</si>
  <si>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</si>
  <si>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</si>
  <si>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</si>
  <si>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</si>
  <si>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</si>
  <si>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</si>
  <si>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</si>
  <si>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</si>
  <si>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</si>
  <si>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</si>
  <si>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</si>
  <si>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</si>
  <si>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</si>
  <si>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</si>
  <si>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</si>
  <si>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</si>
  <si>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</si>
  <si>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</si>
  <si>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</si>
  <si>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</si>
  <si>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</si>
  <si>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</si>
  <si>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</si>
  <si>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</si>
  <si>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</si>
  <si>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</si>
  <si>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</si>
  <si>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</si>
  <si>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</si>
  <si>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</si>
  <si>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</si>
  <si>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</si>
  <si>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</si>
  <si>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</si>
  <si>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</si>
  <si>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</si>
  <si>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</si>
  <si>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</si>
  <si>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</si>
  <si>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</si>
  <si>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</si>
  <si>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</si>
  <si>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</si>
  <si>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</si>
  <si>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</si>
  <si>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</si>
  <si>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</si>
  <si>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</si>
  <si>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</si>
  <si>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</si>
  <si>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</si>
  <si>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</si>
  <si>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</si>
  <si>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</si>
  <si>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</si>
  <si>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</si>
  <si>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</si>
  <si>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</si>
  <si>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</si>
  <si>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</si>
  <si>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</si>
  <si>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</si>
  <si>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</si>
  <si>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</si>
  <si>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</si>
  <si>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</si>
  <si>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</si>
  <si>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</si>
  <si>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</si>
  <si>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</si>
  <si>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</si>
  <si>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</si>
  <si>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</si>
  <si>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</si>
  <si>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</si>
  <si>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</si>
  <si>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</si>
  <si>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</si>
  <si>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</si>
  <si>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</si>
  <si>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</si>
  <si>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</si>
  <si>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</si>
  <si>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</si>
  <si>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</si>
  <si>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</si>
  <si>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</si>
  <si>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</si>
  <si>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</si>
  <si>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</si>
  <si>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</si>
  <si>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</si>
  <si>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</si>
  <si>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</si>
  <si>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</si>
  <si>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</si>
  <si>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</si>
  <si>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</si>
  <si>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</si>
  <si>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</si>
  <si>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</si>
  <si>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</si>
  <si>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</si>
  <si>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</si>
  <si>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</si>
  <si>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</si>
  <si>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</si>
  <si>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</si>
  <si>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</si>
  <si>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</si>
  <si>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</si>
  <si>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</si>
  <si>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</si>
  <si>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</si>
  <si>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</si>
  <si>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</si>
  <si>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</si>
  <si>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</si>
  <si>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</si>
  <si>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</si>
  <si>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</si>
  <si>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</si>
  <si>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</si>
  <si>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</si>
  <si>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</si>
  <si>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</si>
  <si>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</si>
  <si>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</si>
  <si>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</si>
  <si>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</si>
  <si>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</si>
  <si>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</si>
  <si>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政府办公厅（室）及相关机构事务</t>
  </si>
  <si>
    <t>01</t>
  </si>
  <si>
    <t>行政运行</t>
  </si>
  <si>
    <t>02</t>
  </si>
  <si>
    <t>一般行政管理事务</t>
  </si>
  <si>
    <t>203</t>
  </si>
  <si>
    <t>国防支出</t>
  </si>
  <si>
    <t>06</t>
  </si>
  <si>
    <t>国防动员</t>
  </si>
  <si>
    <t>99</t>
  </si>
  <si>
    <t>其他国防动员支出</t>
  </si>
  <si>
    <t>部门公开表04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</si>
  <si>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</si>
  <si>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</si>
  <si>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</si>
  <si>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</si>
  <si>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</si>
  <si>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</si>
  <si>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</si>
  <si>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</si>
  <si>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</si>
  <si>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</si>
  <si>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</si>
  <si>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</si>
  <si>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</si>
  <si>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</si>
  <si>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</si>
  <si>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</si>
  <si>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</si>
  <si>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</si>
  <si>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</si>
  <si>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</si>
  <si>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</si>
  <si>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</si>
  <si>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</si>
  <si>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</si>
  <si>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</si>
  <si>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</si>
  <si>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</si>
  <si>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</si>
  <si>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</si>
  <si>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</si>
  <si>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</si>
  <si>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</si>
  <si>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</si>
  <si>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</si>
  <si>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</si>
  <si>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</si>
  <si>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</si>
  <si>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</si>
  <si>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</si>
  <si>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</si>
  <si>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</si>
  <si>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</si>
  <si>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</si>
  <si>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一般公共预算支出表</t>
  </si>
  <si>
    <t>人员经费</t>
  </si>
  <si>
    <t>公用经费</t>
  </si>
  <si>
    <t>一般公共服务</t>
  </si>
  <si>
    <t>部门公开表08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</si>
  <si>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</si>
  <si>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</si>
  <si>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</si>
  <si>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</si>
  <si>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</si>
  <si>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</si>
  <si>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</si>
  <si>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</si>
  <si>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</si>
  <si>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</si>
  <si>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</si>
  <si>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</si>
  <si>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</si>
  <si>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</si>
  <si>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</si>
  <si>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</si>
  <si>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</si>
  <si>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</si>
  <si>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</si>
  <si>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</si>
  <si>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</si>
  <si>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</si>
  <si>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</si>
  <si>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</si>
  <si>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</si>
  <si>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</si>
  <si>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</si>
  <si>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</si>
  <si>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</si>
  <si>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</si>
  <si>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</si>
  <si>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</si>
  <si>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</si>
  <si>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</si>
  <si>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</si>
  <si>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</si>
  <si>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</si>
  <si>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</si>
  <si>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</si>
  <si>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</si>
  <si>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</si>
  <si>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</si>
  <si>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</si>
  <si>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</si>
  <si>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</si>
  <si>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</si>
  <si>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</si>
  <si>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</si>
  <si>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</si>
  <si>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</si>
  <si>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</si>
  <si>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</si>
  <si>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</si>
  <si>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</si>
  <si>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</si>
  <si>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</si>
  <si>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</si>
  <si>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</si>
  <si>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</si>
  <si>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</si>
  <si>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</si>
  <si>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</si>
  <si>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</si>
  <si>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</si>
  <si>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</si>
  <si>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</si>
  <si>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</si>
  <si>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</si>
  <si>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</si>
  <si>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</si>
  <si>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</si>
  <si>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</si>
  <si>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</si>
  <si>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</si>
  <si>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</si>
  <si>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</si>
  <si>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</si>
  <si>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</si>
  <si>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</si>
  <si>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</si>
  <si>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</si>
  <si>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</si>
  <si>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</si>
  <si>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</si>
  <si>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</si>
  <si>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</si>
  <si>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</si>
  <si>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</si>
  <si>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</si>
  <si>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</si>
  <si>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</si>
  <si>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</si>
  <si>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</si>
  <si>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</si>
  <si>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</si>
  <si>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</si>
  <si>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</si>
  <si>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</si>
  <si>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</si>
  <si>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</si>
  <si>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</si>
  <si>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</si>
  <si>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</si>
  <si>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</si>
  <si>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</si>
  <si>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</si>
  <si>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</si>
  <si>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</si>
  <si>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</si>
  <si>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</si>
  <si>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</si>
  <si>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</si>
  <si>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</si>
  <si>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</si>
  <si>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</si>
  <si>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</si>
  <si>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</si>
  <si>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</si>
  <si>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</si>
  <si>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</si>
  <si>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</si>
  <si>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</si>
  <si>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</si>
  <si>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</si>
  <si>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</si>
  <si>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</si>
  <si>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</si>
  <si>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</si>
  <si>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</si>
  <si>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退职（役）费</t>
  </si>
  <si>
    <t>救济费</t>
  </si>
  <si>
    <t>医疗费补助</t>
  </si>
  <si>
    <t>代缴社会保险费</t>
  </si>
  <si>
    <t>一般公共预算基本支出表--公用经费(商品和服务支出)（按政府预算经济分类）</t>
  </si>
  <si>
    <t>办公经费</t>
  </si>
  <si>
    <t>专用材料购置费</t>
  </si>
  <si>
    <t>公务接待费</t>
  </si>
  <si>
    <t>因公出国（境）费用</t>
  </si>
  <si>
    <t>维修(护)费</t>
  </si>
  <si>
    <t>一般公共预算基本支出表--公用经费(商品和服务支出)(按部门预算经济分类)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</si>
  <si>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</si>
  <si>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</si>
  <si>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</si>
  <si>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</si>
  <si>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</si>
  <si>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</si>
  <si>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</si>
  <si>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</si>
  <si>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</si>
  <si>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</si>
  <si>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</si>
  <si>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</si>
  <si>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</si>
  <si>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</si>
  <si>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</si>
  <si>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</si>
  <si>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</si>
  <si>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</si>
  <si>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</si>
  <si>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</si>
  <si>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</si>
  <si>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</si>
  <si>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</si>
  <si>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</si>
  <si>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</si>
  <si>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</si>
  <si>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</si>
  <si>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</si>
  <si>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</si>
  <si>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</si>
  <si>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</si>
  <si>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</si>
  <si>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</si>
  <si>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</si>
  <si>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</si>
  <si>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</si>
  <si>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</si>
  <si>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</si>
  <si>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</si>
  <si>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</si>
  <si>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</si>
  <si>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</si>
  <si>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</si>
  <si>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</si>
  <si>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</si>
  <si>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</si>
  <si>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</si>
  <si>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</si>
  <si>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</si>
  <si>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</si>
  <si>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</si>
  <si>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</si>
  <si>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</si>
  <si>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706001</t>
  </si>
  <si>
    <t>应急处突</t>
  </si>
  <si>
    <t>10</t>
  </si>
  <si>
    <t>安全生产、应急事务、公共服务、机关运转等</t>
  </si>
  <si>
    <t>产出指标</t>
  </si>
  <si>
    <t>经济成本指标</t>
  </si>
  <si>
    <t>100%</t>
  </si>
  <si>
    <t>安全生产、应急事务、公共服务、机关运转等所需经费</t>
  </si>
  <si>
    <t>社会成本指标</t>
  </si>
  <si>
    <t>生态环境成本指标</t>
  </si>
  <si>
    <t>数量指标</t>
  </si>
  <si>
    <t>质量指标</t>
  </si>
  <si>
    <t>保障红湘街道生产安全等</t>
  </si>
  <si>
    <t>时效指标</t>
  </si>
  <si>
    <t>安全生产、应急事务、公共服务、机关运转等支付时限</t>
  </si>
  <si>
    <t>100%支付</t>
  </si>
  <si>
    <t>安全生产、应急事务、公共服务、机关运转等所需时限</t>
  </si>
  <si>
    <t>效益指标</t>
  </si>
  <si>
    <t>经济效益指标</t>
  </si>
  <si>
    <t>防范财政资金风险</t>
  </si>
  <si>
    <t>社会效益指标</t>
  </si>
  <si>
    <t>提升人民群众幸福与安全指数</t>
  </si>
  <si>
    <t>生态效益指标</t>
  </si>
  <si>
    <t>提高环境保护</t>
  </si>
  <si>
    <t>满意度指标</t>
  </si>
  <si>
    <t>服务对象满意度指标</t>
  </si>
  <si>
    <t>社会公众满意度</t>
  </si>
  <si>
    <t>90%</t>
  </si>
  <si>
    <t>人武专项</t>
  </si>
  <si>
    <t>4</t>
  </si>
  <si>
    <t>保障人武工作正常开展</t>
  </si>
  <si>
    <t>人武工作所需经费</t>
  </si>
  <si>
    <t>80</t>
  </si>
  <si>
    <t>完成兵役登记</t>
  </si>
  <si>
    <t>157</t>
  </si>
  <si>
    <t>兵役登记完成数量</t>
  </si>
  <si>
    <t>人武工作质量</t>
  </si>
  <si>
    <t>8</t>
  </si>
  <si>
    <t>征兵入伍人数</t>
  </si>
  <si>
    <t>人武工作完成时限</t>
  </si>
  <si>
    <t>及时</t>
  </si>
  <si>
    <t>促进环境保护</t>
  </si>
  <si>
    <t>80%</t>
  </si>
  <si>
    <t>基层事务</t>
  </si>
  <si>
    <t>36</t>
  </si>
  <si>
    <t>统筹区域发展，实施公共管理，维护公共安全，组织公共服务等</t>
  </si>
  <si>
    <t>基层事务所需经费</t>
  </si>
  <si>
    <t>促进经济发展</t>
  </si>
  <si>
    <t>节约成本</t>
  </si>
  <si>
    <t>基层事务处置</t>
  </si>
  <si>
    <t>基层事务完成比例</t>
  </si>
  <si>
    <t>标准化治理</t>
  </si>
  <si>
    <t>完成资金支付</t>
  </si>
  <si>
    <t>资金支付时限</t>
  </si>
  <si>
    <t>村级运转经费</t>
  </si>
  <si>
    <t>27.8</t>
  </si>
  <si>
    <t>社区运转经费</t>
  </si>
  <si>
    <t>126</t>
  </si>
  <si>
    <t>助推村级组织运转</t>
  </si>
  <si>
    <t>村级组织运转所需经费</t>
  </si>
  <si>
    <t>促进村集体经济发展</t>
  </si>
  <si>
    <t>村级组织运转</t>
  </si>
  <si>
    <t>1</t>
  </si>
  <si>
    <t>村级组织数量</t>
  </si>
  <si>
    <t>提升自治水平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</si>
  <si>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</si>
  <si>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</si>
  <si>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</si>
  <si>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</si>
  <si>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</si>
  <si>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</si>
  <si>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</si>
  <si>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</si>
  <si>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</si>
  <si>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</si>
  <si>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763.96</t>
  </si>
  <si>
    <t>560.16</t>
  </si>
  <si>
    <t>203.8</t>
  </si>
  <si>
    <t>加强党的建设，统筹区域发展，实施公共管理，维护公共安全，组织公共服务。加强开展自建房整顿、环境卫生保护、民政救助、老旧小区改造等工作，促进社会经济与公共事业发展。</t>
  </si>
  <si>
    <t>万元</t>
  </si>
  <si>
    <t>管辖村社区数量</t>
  </si>
  <si>
    <t>各</t>
  </si>
  <si>
    <t>次</t>
  </si>
  <si>
    <t>及时完成支付</t>
  </si>
  <si>
    <t>100</t>
  </si>
  <si>
    <t>%</t>
  </si>
  <si>
    <t>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</si>
</sst>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6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4"/>
      <c r="B4" s="55"/>
      <c r="C4" s="2"/>
      <c r="D4" s="54" t="s">
        <v>1</v>
      </c>
      <c r="E4" s="55">
        <v>706001</v>
      </c>
      <c r="F4" s="55"/>
      <c r="G4" s="55"/>
      <c r="H4" s="55"/>
      <c r="I4" s="2"/>
    </row>
    <row r="5" ht="54" customHeight="1" spans="1:9">
      <c r="A5" s="54"/>
      <c r="B5" s="55"/>
      <c r="C5" s="2"/>
      <c r="D5" s="54" t="s">
        <v>2</v>
      </c>
      <c r="E5" s="55" t="s">
        <v>3</v>
      </c>
      <c r="F5" s="55"/>
      <c r="G5" s="55"/>
      <c r="H5" s="55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topLeftCell="A2" workbookViewId="0">
      <selection activeCell="D8" sqref="D8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21" width="6.125" style="23" customWidth="1"/>
    <col min="222" max="225" width="6.875" style="23" customWidth="1"/>
    <col min="226" max="16384" width="6.875" style="23"/>
  </cols>
  <sheetData>
    <row r="1" s="23" customFormat="1" ht="23.25" customHeight="1" spans="2:221">
      <c r="B1" s="25"/>
      <c r="C1" s="15" t="s">
        <v>227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</row>
    <row r="2" s="23" customFormat="1" ht="45" customHeight="1" spans="1:221">
      <c r="A2" s="27" t="s">
        <v>13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</row>
    <row r="3" s="23" customFormat="1" ht="23.25" customHeight="1" spans="1:221">
      <c r="A3" s="23" t="s">
        <v>3</v>
      </c>
      <c r="C3" s="28" t="s">
        <v>228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</row>
    <row r="4" s="23" customFormat="1" ht="23.1" customHeight="1" spans="1:221">
      <c r="A4" s="29" t="s">
        <v>229</v>
      </c>
      <c r="B4" s="29" t="s">
        <v>230</v>
      </c>
      <c r="C4" s="29" t="s">
        <v>231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</row>
    <row r="5" s="24" customFormat="1" ht="23.1" customHeight="1" spans="1:221">
      <c r="A5" s="35"/>
      <c r="B5" s="36" t="s">
        <v>135</v>
      </c>
      <c r="C5" s="37">
        <v>560.16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</row>
    <row r="6" s="23" customFormat="1" ht="23.1" customHeight="1" spans="1:221">
      <c r="A6" s="35" t="s">
        <v>232</v>
      </c>
      <c r="B6" s="36" t="s">
        <v>184</v>
      </c>
      <c r="C6" s="37">
        <v>515.28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</row>
    <row r="7" s="23" customFormat="1" ht="23.1" customHeight="1" spans="1:221">
      <c r="A7" s="35" t="s">
        <v>233</v>
      </c>
      <c r="B7" s="36" t="s">
        <v>234</v>
      </c>
      <c r="C7" s="37">
        <v>315.82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</row>
    <row r="8" s="23" customFormat="1" ht="23.1" customHeight="1" spans="1:221">
      <c r="A8" s="35" t="s">
        <v>235</v>
      </c>
      <c r="B8" s="36" t="s">
        <v>236</v>
      </c>
      <c r="C8" s="37">
        <v>104.01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</row>
    <row r="9" s="23" customFormat="1" ht="23.1" customHeight="1" spans="1:221">
      <c r="A9" s="35" t="s">
        <v>237</v>
      </c>
      <c r="B9" s="36" t="s">
        <v>238</v>
      </c>
      <c r="C9" s="37">
        <v>41.45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</row>
    <row r="10" s="23" customFormat="1" ht="23.1" customHeight="1" spans="1:221">
      <c r="A10" s="35" t="s">
        <v>239</v>
      </c>
      <c r="B10" s="36" t="s">
        <v>240</v>
      </c>
      <c r="C10" s="37">
        <f>53.25+0.75</f>
        <v>54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</row>
    <row r="11" s="23" customFormat="1" ht="23.1" customHeight="1" spans="1:221">
      <c r="A11" s="35" t="s">
        <v>241</v>
      </c>
      <c r="B11" s="36" t="s">
        <v>185</v>
      </c>
      <c r="C11" s="37">
        <v>29.6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</row>
    <row r="12" s="23" customFormat="1" ht="23.1" customHeight="1" spans="1:221">
      <c r="A12" s="35" t="s">
        <v>242</v>
      </c>
      <c r="B12" s="36" t="s">
        <v>243</v>
      </c>
      <c r="C12" s="37">
        <v>29.6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</row>
    <row r="13" s="23" customFormat="1" ht="23.1" customHeight="1" spans="1:221">
      <c r="A13" s="35" t="s">
        <v>244</v>
      </c>
      <c r="B13" s="36" t="s">
        <v>245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="23" customFormat="1" ht="23.1" customHeight="1" spans="1:221">
      <c r="A14" s="35" t="s">
        <v>246</v>
      </c>
      <c r="B14" s="36" t="s">
        <v>247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="23" customFormat="1" ht="23.1" customHeight="1" spans="1:221">
      <c r="A15" s="35" t="s">
        <v>248</v>
      </c>
      <c r="B15" s="36" t="s">
        <v>249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</row>
    <row r="16" s="23" customFormat="1" ht="23.1" customHeight="1" spans="1:221">
      <c r="A16" s="35" t="s">
        <v>250</v>
      </c>
      <c r="B16" s="36" t="s">
        <v>251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</row>
    <row r="17" s="23" customFormat="1" ht="23" customHeight="1" spans="1:221">
      <c r="A17" s="35" t="s">
        <v>252</v>
      </c>
      <c r="B17" s="36" t="s">
        <v>253</v>
      </c>
      <c r="C17" s="3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</row>
    <row r="18" s="23" customFormat="1" ht="23" customHeight="1" spans="1:221">
      <c r="A18" s="35" t="s">
        <v>254</v>
      </c>
      <c r="B18" s="36" t="s">
        <v>255</v>
      </c>
      <c r="C18" s="3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</row>
    <row r="19" s="23" customFormat="1" ht="23.1" customHeight="1" spans="1:221">
      <c r="A19" s="35" t="s">
        <v>256</v>
      </c>
      <c r="B19" s="36" t="s">
        <v>192</v>
      </c>
      <c r="C19" s="37">
        <v>15.28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</row>
    <row r="20" s="23" customFormat="1" ht="23.1" customHeight="1" spans="1:3">
      <c r="A20" s="35" t="s">
        <v>257</v>
      </c>
      <c r="B20" s="36" t="s">
        <v>258</v>
      </c>
      <c r="C20" s="37">
        <v>15.28</v>
      </c>
    </row>
    <row r="21" s="23" customFormat="1" ht="23.1" customHeight="1" spans="1:221">
      <c r="A21" s="35" t="s">
        <v>259</v>
      </c>
      <c r="B21" s="36" t="s">
        <v>260</v>
      </c>
      <c r="C21" s="37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</row>
    <row r="22" s="23" customFormat="1" ht="23.1" customHeight="1" spans="1:3">
      <c r="A22" s="35" t="s">
        <v>261</v>
      </c>
      <c r="B22" s="36" t="s">
        <v>262</v>
      </c>
      <c r="C22" s="37"/>
    </row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  <row r="33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C5" sqref="C5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199" width="6.125" style="23" customWidth="1"/>
    <col min="200" max="203" width="6.875" style="23" customWidth="1"/>
    <col min="204" max="16384" width="6.875" style="23"/>
  </cols>
  <sheetData>
    <row r="1" s="23" customFormat="1" ht="23.25" customHeight="1" spans="2:199">
      <c r="B1" s="25"/>
      <c r="C1" s="15" t="s">
        <v>263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</row>
    <row r="2" s="23" customFormat="1" ht="45" customHeight="1" spans="1:199">
      <c r="A2" s="27" t="s">
        <v>14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</row>
    <row r="3" s="23" customFormat="1" ht="23.25" customHeight="1" spans="1:199">
      <c r="A3" s="23" t="s">
        <v>3</v>
      </c>
      <c r="C3" s="28" t="s">
        <v>228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</row>
    <row r="4" s="23" customFormat="1" ht="23.1" customHeight="1" spans="1:199">
      <c r="A4" s="29" t="s">
        <v>264</v>
      </c>
      <c r="B4" s="29" t="s">
        <v>265</v>
      </c>
      <c r="C4" s="29" t="s">
        <v>231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</row>
    <row r="5" s="24" customFormat="1" ht="23.1" customHeight="1" spans="1:199">
      <c r="A5" s="30"/>
      <c r="B5" s="31" t="s">
        <v>135</v>
      </c>
      <c r="C5" s="32">
        <v>560.16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</row>
    <row r="6" s="23" customFormat="1" ht="23.1" customHeight="1" spans="1:199">
      <c r="A6" s="30" t="s">
        <v>266</v>
      </c>
      <c r="B6" s="31" t="s">
        <v>201</v>
      </c>
      <c r="C6" s="32">
        <v>515.28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</row>
    <row r="7" s="23" customFormat="1" ht="23.1" customHeight="1" spans="1:199">
      <c r="A7" s="30" t="s">
        <v>267</v>
      </c>
      <c r="B7" s="31" t="s">
        <v>268</v>
      </c>
      <c r="C7" s="32">
        <v>138.97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</row>
    <row r="8" s="23" customFormat="1" ht="23.1" customHeight="1" spans="1:199">
      <c r="A8" s="30" t="s">
        <v>269</v>
      </c>
      <c r="B8" s="31" t="s">
        <v>270</v>
      </c>
      <c r="C8" s="32">
        <f>84.55+3.8+0.36</f>
        <v>88.71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</row>
    <row r="9" s="23" customFormat="1" ht="23.1" customHeight="1" spans="1:199">
      <c r="A9" s="30" t="s">
        <v>271</v>
      </c>
      <c r="B9" s="31" t="s">
        <v>272</v>
      </c>
      <c r="C9" s="32">
        <f>11.58+76.56</f>
        <v>88.14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</row>
    <row r="10" s="23" customFormat="1" ht="23.1" customHeight="1" spans="1:199">
      <c r="A10" s="30" t="s">
        <v>273</v>
      </c>
      <c r="B10" s="31" t="s">
        <v>274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</row>
    <row r="11" s="23" customFormat="1" ht="23.1" customHeight="1" spans="1:199">
      <c r="A11" s="30" t="s">
        <v>275</v>
      </c>
      <c r="B11" s="31" t="s">
        <v>276</v>
      </c>
      <c r="C11" s="32">
        <v>49.86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</row>
    <row r="12" s="23" customFormat="1" ht="23.1" customHeight="1" spans="1:199">
      <c r="A12" s="30" t="s">
        <v>277</v>
      </c>
      <c r="B12" s="31" t="s">
        <v>278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</row>
    <row r="13" s="23" customFormat="1" ht="23.1" customHeight="1" spans="1:199">
      <c r="A13" s="30" t="s">
        <v>279</v>
      </c>
      <c r="B13" s="31" t="s">
        <v>280</v>
      </c>
      <c r="C13" s="32">
        <v>54.15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</row>
    <row r="14" s="23" customFormat="1" ht="23.1" customHeight="1" spans="1:199">
      <c r="A14" s="30" t="s">
        <v>281</v>
      </c>
      <c r="B14" s="31" t="s">
        <v>282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</row>
    <row r="15" s="23" customFormat="1" ht="23.1" customHeight="1" spans="1:199">
      <c r="A15" s="30" t="s">
        <v>283</v>
      </c>
      <c r="B15" s="31" t="s">
        <v>238</v>
      </c>
      <c r="C15" s="32">
        <v>41.45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</row>
    <row r="16" s="23" customFormat="1" ht="23.1" customHeight="1" spans="1:199">
      <c r="A16" s="30" t="s">
        <v>284</v>
      </c>
      <c r="B16" s="31" t="s">
        <v>285</v>
      </c>
      <c r="C16" s="32">
        <v>54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</row>
    <row r="17" s="23" customFormat="1" ht="23.1" customHeight="1" spans="1:199">
      <c r="A17" s="30" t="s">
        <v>286</v>
      </c>
      <c r="B17" s="31" t="s">
        <v>287</v>
      </c>
      <c r="C17" s="32">
        <v>29.6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</row>
    <row r="18" s="23" customFormat="1" ht="23.1" customHeight="1" spans="1:199">
      <c r="A18" s="30" t="s">
        <v>288</v>
      </c>
      <c r="B18" s="31" t="s">
        <v>289</v>
      </c>
      <c r="C18" s="32">
        <v>6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</row>
    <row r="19" s="23" customFormat="1" ht="23.1" customHeight="1" spans="1:199">
      <c r="A19" s="30" t="s">
        <v>290</v>
      </c>
      <c r="B19" s="31" t="s">
        <v>291</v>
      </c>
      <c r="C19" s="32">
        <v>6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</row>
    <row r="20" s="23" customFormat="1" ht="23.1" customHeight="1" spans="1:199">
      <c r="A20" s="30" t="s">
        <v>292</v>
      </c>
      <c r="B20" s="31" t="s">
        <v>293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</row>
    <row r="21" s="23" customFormat="1" ht="23.1" customHeight="1" spans="1:199">
      <c r="A21" s="30" t="s">
        <v>294</v>
      </c>
      <c r="B21" s="31" t="s">
        <v>295</v>
      </c>
      <c r="C21" s="32">
        <v>0.72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</row>
    <row r="22" s="23" customFormat="1" ht="23.1" customHeight="1" spans="1:199">
      <c r="A22" s="30" t="s">
        <v>296</v>
      </c>
      <c r="B22" s="31" t="s">
        <v>297</v>
      </c>
      <c r="C22" s="32">
        <v>5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</row>
    <row r="23" s="23" customFormat="1" ht="23.1" customHeight="1" spans="1:199">
      <c r="A23" s="30" t="s">
        <v>298</v>
      </c>
      <c r="B23" s="31" t="s">
        <v>299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</row>
    <row r="24" s="23" customFormat="1" ht="23.1" customHeight="1" spans="1:199">
      <c r="A24" s="30" t="s">
        <v>300</v>
      </c>
      <c r="B24" s="31" t="s">
        <v>301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</row>
    <row r="25" s="23" customFormat="1" ht="23.1" customHeight="1" spans="1:199">
      <c r="A25" s="30" t="s">
        <v>302</v>
      </c>
      <c r="B25" s="31" t="s">
        <v>303</v>
      </c>
      <c r="C25" s="32">
        <v>3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</row>
    <row r="26" s="23" customFormat="1" ht="23.1" customHeight="1" spans="1:199">
      <c r="A26" s="30" t="s">
        <v>304</v>
      </c>
      <c r="B26" s="31" t="s">
        <v>253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</row>
    <row r="27" s="23" customFormat="1" ht="23.1" customHeight="1" spans="1:199">
      <c r="A27" s="30" t="s">
        <v>305</v>
      </c>
      <c r="B27" s="31" t="s">
        <v>245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</row>
    <row r="28" s="23" customFormat="1" ht="23.1" customHeight="1" spans="1:3">
      <c r="A28" s="30" t="s">
        <v>306</v>
      </c>
      <c r="B28" s="31" t="s">
        <v>247</v>
      </c>
      <c r="C28" s="32"/>
    </row>
    <row r="29" s="23" customFormat="1" ht="23.1" customHeight="1" spans="1:199">
      <c r="A29" s="30" t="s">
        <v>307</v>
      </c>
      <c r="B29" s="31" t="s">
        <v>308</v>
      </c>
      <c r="C29" s="3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</row>
    <row r="30" s="23" customFormat="1" ht="23.1" customHeight="1" spans="1:199">
      <c r="A30" s="30" t="s">
        <v>309</v>
      </c>
      <c r="B30" s="31" t="s">
        <v>249</v>
      </c>
      <c r="C30" s="3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</row>
    <row r="31" s="23" customFormat="1" ht="23.1" customHeight="1" spans="1:199">
      <c r="A31" s="30" t="s">
        <v>310</v>
      </c>
      <c r="B31" s="31" t="s">
        <v>311</v>
      </c>
      <c r="C31" s="32">
        <v>8.88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</row>
    <row r="32" s="23" customFormat="1" ht="23.1" customHeight="1" spans="1:199">
      <c r="A32" s="30" t="s">
        <v>312</v>
      </c>
      <c r="B32" s="31" t="s">
        <v>313</v>
      </c>
      <c r="C32" s="3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</row>
    <row r="33" s="23" customFormat="1" ht="23.1" customHeight="1" spans="1:199">
      <c r="A33" s="30" t="s">
        <v>314</v>
      </c>
      <c r="B33" s="31" t="s">
        <v>251</v>
      </c>
      <c r="C33" s="3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</row>
    <row r="34" s="23" customFormat="1" ht="23.1" customHeight="1" spans="1:199">
      <c r="A34" s="30" t="s">
        <v>315</v>
      </c>
      <c r="B34" s="31" t="s">
        <v>316</v>
      </c>
      <c r="C34" s="3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</row>
    <row r="35" s="23" customFormat="1" ht="23.1" customHeight="1" spans="1:199">
      <c r="A35" s="30" t="s">
        <v>317</v>
      </c>
      <c r="B35" s="31" t="s">
        <v>318</v>
      </c>
      <c r="C35" s="32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</row>
    <row r="36" s="23" customFormat="1" ht="23.1" customHeight="1" spans="1:199">
      <c r="A36" s="30" t="s">
        <v>319</v>
      </c>
      <c r="B36" s="31" t="s">
        <v>192</v>
      </c>
      <c r="C36" s="32">
        <v>15.28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</row>
    <row r="37" s="23" customFormat="1" ht="23.1" customHeight="1" spans="1:3">
      <c r="A37" s="30" t="s">
        <v>320</v>
      </c>
      <c r="B37" s="31" t="s">
        <v>321</v>
      </c>
      <c r="C37" s="32"/>
    </row>
    <row r="38" s="23" customFormat="1" ht="23.1" customHeight="1" spans="1:3">
      <c r="A38" s="30" t="s">
        <v>322</v>
      </c>
      <c r="B38" s="31" t="s">
        <v>323</v>
      </c>
      <c r="C38" s="32"/>
    </row>
    <row r="39" s="23" customFormat="1" ht="23.1" customHeight="1" spans="1:3">
      <c r="A39" s="30" t="s">
        <v>324</v>
      </c>
      <c r="B39" s="31" t="s">
        <v>325</v>
      </c>
      <c r="C39" s="32">
        <v>14.4</v>
      </c>
    </row>
    <row r="40" s="23" customFormat="1" ht="23.1" customHeight="1" spans="1:3">
      <c r="A40" s="30" t="s">
        <v>326</v>
      </c>
      <c r="B40" s="31" t="s">
        <v>327</v>
      </c>
      <c r="C40" s="32">
        <f>0.77+0.11</f>
        <v>0.88</v>
      </c>
    </row>
    <row r="41" s="23" customFormat="1" ht="23.1" customHeight="1" spans="1:3">
      <c r="A41" s="30" t="s">
        <v>328</v>
      </c>
      <c r="B41" s="31" t="s">
        <v>329</v>
      </c>
      <c r="C41" s="32"/>
    </row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  <row r="51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E15" sqref="E15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330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184</v>
      </c>
      <c r="H4" s="6"/>
      <c r="I4" s="6"/>
      <c r="J4" s="6"/>
      <c r="K4" s="6"/>
      <c r="L4" s="6" t="s">
        <v>188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331</v>
      </c>
      <c r="I5" s="6" t="s">
        <v>332</v>
      </c>
      <c r="J5" s="6" t="s">
        <v>333</v>
      </c>
      <c r="K5" s="6" t="s">
        <v>285</v>
      </c>
      <c r="L5" s="6" t="s">
        <v>135</v>
      </c>
      <c r="M5" s="6" t="s">
        <v>201</v>
      </c>
      <c r="N5" s="6" t="s">
        <v>334</v>
      </c>
    </row>
    <row r="6" ht="22.5" customHeight="1" spans="1:14">
      <c r="A6" s="18"/>
      <c r="B6" s="18"/>
      <c r="C6" s="18"/>
      <c r="D6" s="18"/>
      <c r="E6" s="18" t="s">
        <v>135</v>
      </c>
      <c r="F6" s="22">
        <v>515.28</v>
      </c>
      <c r="G6" s="22">
        <v>515.28</v>
      </c>
      <c r="H6" s="22">
        <v>315.82</v>
      </c>
      <c r="I6" s="22">
        <v>104.01</v>
      </c>
      <c r="J6" s="22">
        <v>41.45</v>
      </c>
      <c r="K6" s="22">
        <v>54</v>
      </c>
      <c r="L6" s="22"/>
      <c r="M6" s="22"/>
      <c r="N6" s="22"/>
    </row>
    <row r="7" ht="22.5" customHeight="1" spans="1:14">
      <c r="A7" s="14" t="s">
        <v>165</v>
      </c>
      <c r="B7" s="14"/>
      <c r="C7" s="14"/>
      <c r="D7" s="20">
        <v>706001</v>
      </c>
      <c r="E7" s="20" t="s">
        <v>226</v>
      </c>
      <c r="F7" s="22">
        <v>515.28</v>
      </c>
      <c r="G7" s="22">
        <v>515.28</v>
      </c>
      <c r="H7" s="22">
        <v>315.82</v>
      </c>
      <c r="I7" s="22">
        <v>104.01</v>
      </c>
      <c r="J7" s="22">
        <v>41.45</v>
      </c>
      <c r="K7" s="22">
        <v>54</v>
      </c>
      <c r="L7" s="22"/>
      <c r="M7" s="22"/>
      <c r="N7" s="22"/>
    </row>
    <row r="8" ht="22.5" customHeight="1" spans="1:14">
      <c r="A8" s="14" t="s">
        <v>165</v>
      </c>
      <c r="B8" s="14" t="s">
        <v>167</v>
      </c>
      <c r="C8" s="14"/>
      <c r="D8" s="20">
        <v>706001</v>
      </c>
      <c r="E8" s="20" t="s">
        <v>168</v>
      </c>
      <c r="F8" s="22">
        <v>515.28</v>
      </c>
      <c r="G8" s="22">
        <v>515.28</v>
      </c>
      <c r="H8" s="22">
        <v>315.82</v>
      </c>
      <c r="I8" s="22">
        <v>104.01</v>
      </c>
      <c r="J8" s="22">
        <v>41.45</v>
      </c>
      <c r="K8" s="22">
        <v>54</v>
      </c>
      <c r="L8" s="22"/>
      <c r="M8" s="22"/>
      <c r="N8" s="22"/>
    </row>
    <row r="9" ht="22.5" customHeight="1" spans="1:14">
      <c r="A9" s="14" t="s">
        <v>165</v>
      </c>
      <c r="B9" s="14" t="s">
        <v>167</v>
      </c>
      <c r="C9" s="14" t="s">
        <v>169</v>
      </c>
      <c r="D9" s="20">
        <v>706001</v>
      </c>
      <c r="E9" s="20" t="s">
        <v>170</v>
      </c>
      <c r="F9" s="22">
        <v>515.28</v>
      </c>
      <c r="G9" s="22">
        <v>515.28</v>
      </c>
      <c r="H9" s="22">
        <v>315.82</v>
      </c>
      <c r="I9" s="22">
        <v>104.01</v>
      </c>
      <c r="J9" s="22">
        <v>41.45</v>
      </c>
      <c r="K9" s="22">
        <v>54</v>
      </c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F16" sqref="F16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335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336</v>
      </c>
      <c r="H4" s="6"/>
      <c r="I4" s="6"/>
      <c r="J4" s="6"/>
      <c r="K4" s="6"/>
      <c r="L4" s="6" t="s">
        <v>337</v>
      </c>
      <c r="M4" s="6"/>
      <c r="N4" s="6"/>
      <c r="O4" s="6"/>
      <c r="P4" s="6"/>
      <c r="Q4" s="6"/>
      <c r="R4" s="6" t="s">
        <v>333</v>
      </c>
      <c r="S4" s="6" t="s">
        <v>338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339</v>
      </c>
      <c r="I5" s="6" t="s">
        <v>340</v>
      </c>
      <c r="J5" s="6" t="s">
        <v>341</v>
      </c>
      <c r="K5" s="6" t="s">
        <v>342</v>
      </c>
      <c r="L5" s="6" t="s">
        <v>135</v>
      </c>
      <c r="M5" s="6" t="s">
        <v>276</v>
      </c>
      <c r="N5" s="6" t="s">
        <v>278</v>
      </c>
      <c r="O5" s="6" t="s">
        <v>343</v>
      </c>
      <c r="P5" s="6" t="s">
        <v>344</v>
      </c>
      <c r="Q5" s="6" t="s">
        <v>345</v>
      </c>
      <c r="R5" s="6"/>
      <c r="S5" s="6" t="s">
        <v>135</v>
      </c>
      <c r="T5" s="6" t="s">
        <v>346</v>
      </c>
      <c r="U5" s="6" t="s">
        <v>347</v>
      </c>
      <c r="V5" s="6" t="s">
        <v>285</v>
      </c>
    </row>
    <row r="6" ht="22.5" customHeight="1" spans="1:22">
      <c r="A6" s="18"/>
      <c r="B6" s="18"/>
      <c r="C6" s="18"/>
      <c r="D6" s="18"/>
      <c r="E6" s="18" t="s">
        <v>135</v>
      </c>
      <c r="F6" s="22">
        <v>515.28</v>
      </c>
      <c r="G6" s="19">
        <f>H6+I6+J6</f>
        <v>315.82</v>
      </c>
      <c r="H6" s="19">
        <v>138.97</v>
      </c>
      <c r="I6" s="19">
        <v>88.71</v>
      </c>
      <c r="J6" s="19">
        <v>88.14</v>
      </c>
      <c r="K6" s="19"/>
      <c r="L6" s="19">
        <f>M6+O6</f>
        <v>104.01</v>
      </c>
      <c r="M6" s="19">
        <v>49.86</v>
      </c>
      <c r="N6" s="19"/>
      <c r="O6" s="19">
        <v>54.15</v>
      </c>
      <c r="P6" s="19"/>
      <c r="Q6" s="19"/>
      <c r="R6" s="19">
        <v>41.45</v>
      </c>
      <c r="S6" s="19">
        <v>54</v>
      </c>
      <c r="T6" s="19"/>
      <c r="U6" s="19"/>
      <c r="V6" s="19">
        <v>54</v>
      </c>
    </row>
    <row r="7" ht="22.5" customHeight="1" spans="1:22">
      <c r="A7" s="14" t="s">
        <v>165</v>
      </c>
      <c r="B7" s="14"/>
      <c r="C7" s="14"/>
      <c r="D7" s="20">
        <v>706001</v>
      </c>
      <c r="E7" s="20" t="s">
        <v>226</v>
      </c>
      <c r="F7" s="22">
        <v>515.28</v>
      </c>
      <c r="G7" s="19">
        <f t="shared" ref="G6:G9" si="0">H7+I7+J7</f>
        <v>315.82</v>
      </c>
      <c r="H7" s="19">
        <v>138.97</v>
      </c>
      <c r="I7" s="19">
        <v>88.71</v>
      </c>
      <c r="J7" s="19">
        <v>88.14</v>
      </c>
      <c r="K7" s="19"/>
      <c r="L7" s="19">
        <f>M7+O7</f>
        <v>104.01</v>
      </c>
      <c r="M7" s="19">
        <v>49.86</v>
      </c>
      <c r="N7" s="19"/>
      <c r="O7" s="19">
        <v>54.15</v>
      </c>
      <c r="P7" s="19"/>
      <c r="Q7" s="19"/>
      <c r="R7" s="19">
        <v>41.45</v>
      </c>
      <c r="S7" s="19">
        <v>54</v>
      </c>
      <c r="T7" s="19"/>
      <c r="U7" s="19"/>
      <c r="V7" s="19">
        <v>54</v>
      </c>
    </row>
    <row r="8" ht="22.5" customHeight="1" spans="1:22">
      <c r="A8" s="14" t="s">
        <v>165</v>
      </c>
      <c r="B8" s="14" t="s">
        <v>167</v>
      </c>
      <c r="C8" s="14"/>
      <c r="D8" s="20">
        <v>706001</v>
      </c>
      <c r="E8" s="20" t="s">
        <v>168</v>
      </c>
      <c r="F8" s="22">
        <v>515.28</v>
      </c>
      <c r="G8" s="19">
        <f t="shared" si="0"/>
        <v>315.82</v>
      </c>
      <c r="H8" s="19">
        <v>138.97</v>
      </c>
      <c r="I8" s="19">
        <v>88.71</v>
      </c>
      <c r="J8" s="19">
        <v>88.14</v>
      </c>
      <c r="K8" s="19"/>
      <c r="L8" s="19">
        <f>M8+O8</f>
        <v>104.01</v>
      </c>
      <c r="M8" s="19">
        <v>49.86</v>
      </c>
      <c r="N8" s="19"/>
      <c r="O8" s="19">
        <v>54.15</v>
      </c>
      <c r="P8" s="19"/>
      <c r="Q8" s="19"/>
      <c r="R8" s="19">
        <v>41.45</v>
      </c>
      <c r="S8" s="19">
        <v>54</v>
      </c>
      <c r="T8" s="19"/>
      <c r="U8" s="19"/>
      <c r="V8" s="19">
        <v>54</v>
      </c>
    </row>
    <row r="9" ht="22.5" customHeight="1" spans="1:22">
      <c r="A9" s="14" t="s">
        <v>165</v>
      </c>
      <c r="B9" s="14" t="s">
        <v>167</v>
      </c>
      <c r="C9" s="14" t="s">
        <v>169</v>
      </c>
      <c r="D9" s="20">
        <v>706001</v>
      </c>
      <c r="E9" s="20" t="s">
        <v>170</v>
      </c>
      <c r="F9" s="22">
        <v>515.28</v>
      </c>
      <c r="G9" s="19">
        <f t="shared" si="0"/>
        <v>315.82</v>
      </c>
      <c r="H9" s="19">
        <v>138.97</v>
      </c>
      <c r="I9" s="19">
        <v>88.71</v>
      </c>
      <c r="J9" s="19">
        <v>88.14</v>
      </c>
      <c r="K9" s="19"/>
      <c r="L9" s="19">
        <f>M9+O9</f>
        <v>104.01</v>
      </c>
      <c r="M9" s="19">
        <v>49.86</v>
      </c>
      <c r="N9" s="19"/>
      <c r="O9" s="19">
        <v>54.15</v>
      </c>
      <c r="P9" s="19"/>
      <c r="Q9" s="19"/>
      <c r="R9" s="19">
        <v>41.45</v>
      </c>
      <c r="S9" s="19">
        <v>54</v>
      </c>
      <c r="T9" s="19"/>
      <c r="U9" s="19"/>
      <c r="V9" s="19">
        <v>54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17" sqref="E17"/>
    </sheetView>
  </sheetViews>
  <sheetFormatPr defaultColWidth="9" defaultRowHeight="14.2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348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154</v>
      </c>
      <c r="B4" s="6"/>
      <c r="C4" s="6"/>
      <c r="D4" s="6" t="s">
        <v>181</v>
      </c>
      <c r="E4" s="6" t="s">
        <v>182</v>
      </c>
      <c r="F4" s="6" t="s">
        <v>349</v>
      </c>
      <c r="G4" s="6" t="s">
        <v>350</v>
      </c>
      <c r="H4" s="6" t="s">
        <v>351</v>
      </c>
      <c r="I4" s="6" t="s">
        <v>352</v>
      </c>
      <c r="J4" s="6" t="s">
        <v>353</v>
      </c>
      <c r="K4" s="6" t="s">
        <v>354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>
        <v>15.28</v>
      </c>
      <c r="G6" s="19">
        <v>15.28</v>
      </c>
      <c r="H6" s="19"/>
      <c r="I6" s="19"/>
      <c r="J6" s="19"/>
      <c r="K6" s="19"/>
    </row>
    <row r="7" ht="22.5" customHeight="1" spans="1:11">
      <c r="A7" s="14" t="s">
        <v>165</v>
      </c>
      <c r="B7" s="14"/>
      <c r="C7" s="14"/>
      <c r="D7" s="20">
        <v>706001</v>
      </c>
      <c r="E7" s="20" t="s">
        <v>226</v>
      </c>
      <c r="F7" s="19">
        <v>15.28</v>
      </c>
      <c r="G7" s="19">
        <v>15.28</v>
      </c>
      <c r="H7" s="19"/>
      <c r="I7" s="19"/>
      <c r="J7" s="19"/>
      <c r="K7" s="19"/>
    </row>
    <row r="8" ht="22.5" customHeight="1" spans="1:11">
      <c r="A8" s="14" t="s">
        <v>165</v>
      </c>
      <c r="B8" s="14" t="s">
        <v>167</v>
      </c>
      <c r="C8" s="14"/>
      <c r="D8" s="20">
        <v>706001</v>
      </c>
      <c r="E8" s="20" t="s">
        <v>168</v>
      </c>
      <c r="F8" s="19">
        <v>15.28</v>
      </c>
      <c r="G8" s="19">
        <v>15.28</v>
      </c>
      <c r="H8" s="19"/>
      <c r="I8" s="19"/>
      <c r="J8" s="19"/>
      <c r="K8" s="19"/>
    </row>
    <row r="9" ht="22.5" customHeight="1" spans="1:11">
      <c r="A9" s="14" t="s">
        <v>165</v>
      </c>
      <c r="B9" s="14" t="s">
        <v>167</v>
      </c>
      <c r="C9" s="14" t="s">
        <v>169</v>
      </c>
      <c r="D9" s="20">
        <v>706001</v>
      </c>
      <c r="E9" s="20" t="s">
        <v>170</v>
      </c>
      <c r="F9" s="19">
        <v>15.28</v>
      </c>
      <c r="G9" s="19">
        <v>15.28</v>
      </c>
      <c r="H9" s="19"/>
      <c r="I9" s="19"/>
      <c r="J9" s="19"/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I15" sqref="I15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355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154</v>
      </c>
      <c r="B4" s="6"/>
      <c r="C4" s="6"/>
      <c r="D4" s="6" t="s">
        <v>181</v>
      </c>
      <c r="E4" s="6" t="s">
        <v>182</v>
      </c>
      <c r="F4" s="6" t="s">
        <v>349</v>
      </c>
      <c r="G4" s="6" t="s">
        <v>356</v>
      </c>
      <c r="H4" s="6" t="s">
        <v>321</v>
      </c>
      <c r="I4" s="6" t="s">
        <v>357</v>
      </c>
      <c r="J4" s="6" t="s">
        <v>323</v>
      </c>
      <c r="K4" s="6" t="s">
        <v>325</v>
      </c>
      <c r="L4" s="6" t="s">
        <v>358</v>
      </c>
      <c r="M4" s="6" t="s">
        <v>359</v>
      </c>
      <c r="N4" s="6" t="s">
        <v>351</v>
      </c>
      <c r="O4" s="6" t="s">
        <v>327</v>
      </c>
      <c r="P4" s="6" t="s">
        <v>360</v>
      </c>
      <c r="Q4" s="6" t="s">
        <v>352</v>
      </c>
      <c r="R4" s="6" t="s">
        <v>354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>
        <v>15.28</v>
      </c>
      <c r="G6" s="19"/>
      <c r="H6" s="19"/>
      <c r="I6" s="19"/>
      <c r="J6" s="19"/>
      <c r="K6" s="19">
        <v>14.4</v>
      </c>
      <c r="L6" s="19"/>
      <c r="M6" s="19"/>
      <c r="N6" s="19"/>
      <c r="O6" s="19">
        <v>0.88</v>
      </c>
      <c r="P6" s="19"/>
      <c r="Q6" s="19"/>
      <c r="R6" s="19"/>
    </row>
    <row r="7" ht="22.5" customHeight="1" spans="1:18">
      <c r="A7" s="14" t="s">
        <v>165</v>
      </c>
      <c r="B7" s="14"/>
      <c r="C7" s="14"/>
      <c r="D7" s="20">
        <v>706001</v>
      </c>
      <c r="E7" s="20" t="s">
        <v>226</v>
      </c>
      <c r="F7" s="19">
        <v>15.28</v>
      </c>
      <c r="G7" s="19"/>
      <c r="H7" s="19"/>
      <c r="I7" s="19"/>
      <c r="J7" s="19"/>
      <c r="K7" s="19">
        <v>14.4</v>
      </c>
      <c r="L7" s="19"/>
      <c r="M7" s="19"/>
      <c r="N7" s="19"/>
      <c r="O7" s="19">
        <v>0.88</v>
      </c>
      <c r="P7" s="19"/>
      <c r="Q7" s="19"/>
      <c r="R7" s="19"/>
    </row>
    <row r="8" ht="22.5" customHeight="1" spans="1:18">
      <c r="A8" s="14" t="s">
        <v>165</v>
      </c>
      <c r="B8" s="14" t="s">
        <v>167</v>
      </c>
      <c r="C8" s="14"/>
      <c r="D8" s="20">
        <v>706001</v>
      </c>
      <c r="E8" s="20" t="s">
        <v>168</v>
      </c>
      <c r="F8" s="19">
        <v>15.28</v>
      </c>
      <c r="G8" s="19"/>
      <c r="H8" s="19"/>
      <c r="I8" s="19"/>
      <c r="J8" s="19"/>
      <c r="K8" s="19">
        <v>14.4</v>
      </c>
      <c r="L8" s="19"/>
      <c r="M8" s="19"/>
      <c r="N8" s="19"/>
      <c r="O8" s="19">
        <v>0.88</v>
      </c>
      <c r="P8" s="19"/>
      <c r="Q8" s="19"/>
      <c r="R8" s="19"/>
    </row>
    <row r="9" ht="22.5" customHeight="1" spans="1:18">
      <c r="A9" s="14" t="s">
        <v>165</v>
      </c>
      <c r="B9" s="14" t="s">
        <v>167</v>
      </c>
      <c r="C9" s="14" t="s">
        <v>169</v>
      </c>
      <c r="D9" s="20">
        <v>706001</v>
      </c>
      <c r="E9" s="20" t="s">
        <v>170</v>
      </c>
      <c r="F9" s="19">
        <v>15.28</v>
      </c>
      <c r="G9" s="19"/>
      <c r="H9" s="19"/>
      <c r="I9" s="19"/>
      <c r="J9" s="19"/>
      <c r="K9" s="19">
        <v>14.4</v>
      </c>
      <c r="L9" s="19"/>
      <c r="M9" s="19"/>
      <c r="N9" s="19"/>
      <c r="O9" s="19">
        <v>0.88</v>
      </c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L17" sqref="L17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361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349</v>
      </c>
      <c r="G4" s="6" t="s">
        <v>185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188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362</v>
      </c>
      <c r="I5" s="6" t="s">
        <v>245</v>
      </c>
      <c r="J5" s="6" t="s">
        <v>247</v>
      </c>
      <c r="K5" s="6" t="s">
        <v>363</v>
      </c>
      <c r="L5" s="6" t="s">
        <v>249</v>
      </c>
      <c r="M5" s="6" t="s">
        <v>364</v>
      </c>
      <c r="N5" s="6" t="s">
        <v>365</v>
      </c>
      <c r="O5" s="6" t="s">
        <v>251</v>
      </c>
      <c r="P5" s="6" t="s">
        <v>366</v>
      </c>
      <c r="Q5" s="6" t="s">
        <v>318</v>
      </c>
      <c r="R5" s="6" t="s">
        <v>135</v>
      </c>
      <c r="S5" s="6" t="s">
        <v>287</v>
      </c>
      <c r="T5" s="6" t="s">
        <v>334</v>
      </c>
    </row>
    <row r="6" ht="22.5" customHeight="1" spans="1:20">
      <c r="A6" s="18"/>
      <c r="B6" s="18"/>
      <c r="C6" s="18"/>
      <c r="D6" s="18"/>
      <c r="E6" s="18" t="s">
        <v>135</v>
      </c>
      <c r="F6" s="22">
        <v>29.6</v>
      </c>
      <c r="G6" s="22">
        <v>29.6</v>
      </c>
      <c r="H6" s="22">
        <v>29.6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 t="s">
        <v>165</v>
      </c>
      <c r="B7" s="14"/>
      <c r="C7" s="14"/>
      <c r="D7" s="20">
        <v>706001</v>
      </c>
      <c r="E7" s="20" t="s">
        <v>226</v>
      </c>
      <c r="F7" s="22">
        <v>29.6</v>
      </c>
      <c r="G7" s="22">
        <v>29.6</v>
      </c>
      <c r="H7" s="22">
        <v>29.6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 t="s">
        <v>165</v>
      </c>
      <c r="B8" s="14" t="s">
        <v>167</v>
      </c>
      <c r="C8" s="14"/>
      <c r="D8" s="20">
        <v>706001</v>
      </c>
      <c r="E8" s="20" t="s">
        <v>168</v>
      </c>
      <c r="F8" s="22">
        <v>29.6</v>
      </c>
      <c r="G8" s="22">
        <v>29.6</v>
      </c>
      <c r="H8" s="22">
        <v>29.6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customFormat="1" ht="22.5" customHeight="1" spans="1:20">
      <c r="A9" s="14" t="s">
        <v>165</v>
      </c>
      <c r="B9" s="14" t="s">
        <v>167</v>
      </c>
      <c r="C9" s="14" t="s">
        <v>169</v>
      </c>
      <c r="D9" s="20">
        <v>706001</v>
      </c>
      <c r="E9" s="20" t="s">
        <v>170</v>
      </c>
      <c r="F9" s="22">
        <v>29.6</v>
      </c>
      <c r="G9" s="22">
        <v>29.6</v>
      </c>
      <c r="H9" s="22">
        <v>29.6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F13" sqref="F13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367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154</v>
      </c>
      <c r="B4" s="6"/>
      <c r="C4" s="6"/>
      <c r="D4" s="6" t="s">
        <v>181</v>
      </c>
      <c r="E4" s="6" t="s">
        <v>182</v>
      </c>
      <c r="F4" s="6" t="s">
        <v>368</v>
      </c>
      <c r="G4" s="6" t="s">
        <v>289</v>
      </c>
      <c r="H4" s="6" t="s">
        <v>291</v>
      </c>
      <c r="I4" s="6" t="s">
        <v>293</v>
      </c>
      <c r="J4" s="6" t="s">
        <v>369</v>
      </c>
      <c r="K4" s="6" t="s">
        <v>295</v>
      </c>
      <c r="L4" s="6" t="s">
        <v>297</v>
      </c>
      <c r="M4" s="6" t="s">
        <v>299</v>
      </c>
      <c r="N4" s="6" t="s">
        <v>370</v>
      </c>
      <c r="O4" s="6" t="s">
        <v>301</v>
      </c>
      <c r="P4" s="6" t="s">
        <v>303</v>
      </c>
      <c r="Q4" s="6" t="s">
        <v>365</v>
      </c>
      <c r="R4" s="6" t="s">
        <v>366</v>
      </c>
      <c r="S4" s="6" t="s">
        <v>371</v>
      </c>
      <c r="T4" s="6" t="s">
        <v>245</v>
      </c>
      <c r="U4" s="6" t="s">
        <v>247</v>
      </c>
      <c r="V4" s="6" t="s">
        <v>364</v>
      </c>
      <c r="W4" s="6" t="s">
        <v>372</v>
      </c>
      <c r="X4" s="6" t="s">
        <v>373</v>
      </c>
      <c r="Y4" s="6" t="s">
        <v>374</v>
      </c>
      <c r="Z4" s="6" t="s">
        <v>308</v>
      </c>
      <c r="AA4" s="6" t="s">
        <v>249</v>
      </c>
      <c r="AB4" s="6" t="s">
        <v>311</v>
      </c>
      <c r="AC4" s="6" t="s">
        <v>313</v>
      </c>
      <c r="AD4" s="6" t="s">
        <v>251</v>
      </c>
      <c r="AE4" s="6" t="s">
        <v>316</v>
      </c>
      <c r="AF4" s="6" t="s">
        <v>375</v>
      </c>
      <c r="AG4" s="6" t="s">
        <v>318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135</v>
      </c>
      <c r="F6" s="22">
        <v>29.6</v>
      </c>
      <c r="G6" s="22">
        <v>6</v>
      </c>
      <c r="H6" s="22">
        <v>6</v>
      </c>
      <c r="I6" s="22"/>
      <c r="J6" s="22"/>
      <c r="K6" s="22">
        <v>0.72</v>
      </c>
      <c r="L6" s="22">
        <v>5</v>
      </c>
      <c r="M6" s="22"/>
      <c r="N6" s="22"/>
      <c r="O6" s="22"/>
      <c r="P6" s="22">
        <v>3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>
        <v>8.88</v>
      </c>
      <c r="AC6" s="22"/>
      <c r="AD6" s="22"/>
      <c r="AE6" s="22"/>
      <c r="AF6" s="22"/>
      <c r="AG6" s="22"/>
    </row>
    <row r="7" ht="22.5" customHeight="1" spans="1:33">
      <c r="A7" s="14" t="s">
        <v>165</v>
      </c>
      <c r="B7" s="14"/>
      <c r="C7" s="14"/>
      <c r="D7" s="20">
        <v>706001</v>
      </c>
      <c r="E7" s="20" t="s">
        <v>226</v>
      </c>
      <c r="F7" s="22">
        <v>29.6</v>
      </c>
      <c r="G7" s="22">
        <v>6</v>
      </c>
      <c r="H7" s="22">
        <v>6</v>
      </c>
      <c r="I7" s="22"/>
      <c r="J7" s="22"/>
      <c r="K7" s="22">
        <v>0.72</v>
      </c>
      <c r="L7" s="22">
        <v>5</v>
      </c>
      <c r="M7" s="22"/>
      <c r="N7" s="22"/>
      <c r="O7" s="22"/>
      <c r="P7" s="22">
        <v>3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>
        <v>8.88</v>
      </c>
      <c r="AC7" s="22"/>
      <c r="AD7" s="22"/>
      <c r="AE7" s="22"/>
      <c r="AF7" s="22"/>
      <c r="AG7" s="22"/>
    </row>
    <row r="8" ht="22.5" customHeight="1" spans="1:33">
      <c r="A8" s="14" t="s">
        <v>165</v>
      </c>
      <c r="B8" s="14" t="s">
        <v>167</v>
      </c>
      <c r="C8" s="14"/>
      <c r="D8" s="20">
        <v>706001</v>
      </c>
      <c r="E8" s="20" t="s">
        <v>168</v>
      </c>
      <c r="F8" s="22">
        <v>29.6</v>
      </c>
      <c r="G8" s="22">
        <v>6</v>
      </c>
      <c r="H8" s="22">
        <v>6</v>
      </c>
      <c r="I8" s="22"/>
      <c r="J8" s="22"/>
      <c r="K8" s="22">
        <v>0.72</v>
      </c>
      <c r="L8" s="22">
        <v>5</v>
      </c>
      <c r="M8" s="22"/>
      <c r="N8" s="22"/>
      <c r="O8" s="22"/>
      <c r="P8" s="22">
        <v>3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>
        <v>8.88</v>
      </c>
      <c r="AC8" s="22"/>
      <c r="AD8" s="22"/>
      <c r="AE8" s="22"/>
      <c r="AF8" s="22"/>
      <c r="AG8" s="22"/>
    </row>
    <row r="9" ht="22.5" customHeight="1" spans="1:33">
      <c r="A9" s="14" t="s">
        <v>165</v>
      </c>
      <c r="B9" s="14" t="s">
        <v>167</v>
      </c>
      <c r="C9" s="14" t="s">
        <v>169</v>
      </c>
      <c r="D9" s="20">
        <v>706001</v>
      </c>
      <c r="E9" s="20" t="s">
        <v>170</v>
      </c>
      <c r="F9" s="22">
        <v>29.6</v>
      </c>
      <c r="G9" s="22">
        <v>6</v>
      </c>
      <c r="H9" s="22">
        <v>6</v>
      </c>
      <c r="I9" s="22"/>
      <c r="J9" s="22"/>
      <c r="K9" s="22">
        <v>0.72</v>
      </c>
      <c r="L9" s="22">
        <v>5</v>
      </c>
      <c r="M9" s="22"/>
      <c r="N9" s="22"/>
      <c r="O9" s="22"/>
      <c r="P9" s="22">
        <v>3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>
        <v>8.88</v>
      </c>
      <c r="AC9" s="22"/>
      <c r="AD9" s="22"/>
      <c r="AE9" s="22"/>
      <c r="AF9" s="22"/>
      <c r="AG9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17" sqref="F17"/>
    </sheetView>
  </sheetViews>
  <sheetFormatPr defaultColWidth="9" defaultRowHeight="14.2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376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377</v>
      </c>
      <c r="B4" s="6" t="s">
        <v>378</v>
      </c>
      <c r="C4" s="6" t="s">
        <v>379</v>
      </c>
      <c r="D4" s="6" t="s">
        <v>380</v>
      </c>
      <c r="E4" s="6" t="s">
        <v>381</v>
      </c>
      <c r="F4" s="6"/>
      <c r="G4" s="6"/>
      <c r="H4" s="6" t="s">
        <v>382</v>
      </c>
    </row>
    <row r="5" ht="25.5" customHeight="1" spans="1:8">
      <c r="A5" s="6"/>
      <c r="B5" s="6"/>
      <c r="C5" s="6"/>
      <c r="D5" s="6"/>
      <c r="E5" s="6" t="s">
        <v>137</v>
      </c>
      <c r="F5" s="6" t="s">
        <v>383</v>
      </c>
      <c r="G5" s="6" t="s">
        <v>384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>
        <v>706001</v>
      </c>
      <c r="B7" s="20" t="s">
        <v>3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15" sqref="I15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385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386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224</v>
      </c>
      <c r="F5" s="6"/>
      <c r="G5" s="6" t="s">
        <v>225</v>
      </c>
      <c r="H5" s="6"/>
    </row>
    <row r="6" ht="27.75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3" sqref="B13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48" t="s">
        <v>4</v>
      </c>
      <c r="B1" s="48"/>
    </row>
    <row r="2" s="47" customFormat="1" ht="24.75" customHeight="1" spans="1:2">
      <c r="A2" s="48"/>
      <c r="B2" s="48"/>
    </row>
    <row r="3" s="47" customFormat="1" ht="30.75" customHeight="1" spans="1:2">
      <c r="A3" s="49" t="s">
        <v>5</v>
      </c>
      <c r="B3" s="49"/>
    </row>
    <row r="4" s="47" customFormat="1" ht="32.25" customHeight="1" spans="1:2">
      <c r="A4" s="50">
        <v>1</v>
      </c>
      <c r="B4" s="51" t="s">
        <v>6</v>
      </c>
    </row>
    <row r="5" s="47" customFormat="1" ht="32.25" customHeight="1" spans="1:2">
      <c r="A5" s="50">
        <v>2</v>
      </c>
      <c r="B5" s="52" t="s">
        <v>7</v>
      </c>
    </row>
    <row r="6" s="47" customFormat="1" ht="32.25" customHeight="1" spans="1:2">
      <c r="A6" s="50">
        <v>3</v>
      </c>
      <c r="B6" s="51" t="s">
        <v>8</v>
      </c>
    </row>
    <row r="7" s="47" customFormat="1" ht="32.25" customHeight="1" spans="1:2">
      <c r="A7" s="50">
        <v>4</v>
      </c>
      <c r="B7" s="51" t="s">
        <v>9</v>
      </c>
    </row>
    <row r="8" s="47" customFormat="1" ht="32.25" customHeight="1" spans="1:2">
      <c r="A8" s="50">
        <v>5</v>
      </c>
      <c r="B8" s="51" t="s">
        <v>10</v>
      </c>
    </row>
    <row r="9" s="47" customFormat="1" ht="32.25" customHeight="1" spans="1:2">
      <c r="A9" s="50">
        <v>6</v>
      </c>
      <c r="B9" s="51" t="s">
        <v>11</v>
      </c>
    </row>
    <row r="10" s="47" customFormat="1" ht="32.25" customHeight="1" spans="1:2">
      <c r="A10" s="50">
        <v>7</v>
      </c>
      <c r="B10" s="51" t="s">
        <v>12</v>
      </c>
    </row>
    <row r="11" s="47" customFormat="1" ht="32.25" customHeight="1" spans="1:2">
      <c r="A11" s="50">
        <v>8</v>
      </c>
      <c r="B11" s="51" t="s">
        <v>13</v>
      </c>
    </row>
    <row r="12" s="47" customFormat="1" ht="32.25" customHeight="1" spans="1:2">
      <c r="A12" s="50">
        <v>9</v>
      </c>
      <c r="B12" s="51" t="s">
        <v>14</v>
      </c>
    </row>
    <row r="13" s="47" customFormat="1" ht="32.25" customHeight="1" spans="1:2">
      <c r="A13" s="50">
        <v>10</v>
      </c>
      <c r="B13" s="51" t="s">
        <v>15</v>
      </c>
    </row>
    <row r="14" s="47" customFormat="1" ht="32.25" customHeight="1" spans="1:2">
      <c r="A14" s="50">
        <v>11</v>
      </c>
      <c r="B14" s="51" t="s">
        <v>16</v>
      </c>
    </row>
    <row r="15" s="47" customFormat="1" ht="32.25" customHeight="1" spans="1:2">
      <c r="A15" s="50">
        <v>12</v>
      </c>
      <c r="B15" s="51" t="s">
        <v>17</v>
      </c>
    </row>
    <row r="16" s="47" customFormat="1" ht="32.25" customHeight="1" spans="1:2">
      <c r="A16" s="50">
        <v>13</v>
      </c>
      <c r="B16" s="51" t="s">
        <v>18</v>
      </c>
    </row>
    <row r="17" s="47" customFormat="1" ht="32.25" customHeight="1" spans="1:2">
      <c r="A17" s="50">
        <v>14</v>
      </c>
      <c r="B17" s="51" t="s">
        <v>19</v>
      </c>
    </row>
    <row r="18" s="47" customFormat="1" ht="32.25" customHeight="1" spans="1:2">
      <c r="A18" s="50">
        <v>15</v>
      </c>
      <c r="B18" s="51" t="s">
        <v>20</v>
      </c>
    </row>
    <row r="19" s="47" customFormat="1" ht="32.25" customHeight="1" spans="1:2">
      <c r="A19" s="50">
        <v>16</v>
      </c>
      <c r="B19" s="51" t="s">
        <v>21</v>
      </c>
    </row>
    <row r="20" s="47" customFormat="1" ht="32.25" customHeight="1" spans="1:2">
      <c r="A20" s="50">
        <v>17</v>
      </c>
      <c r="B20" s="51" t="s">
        <v>22</v>
      </c>
    </row>
    <row r="21" s="47" customFormat="1" ht="32.25" customHeight="1" spans="1:2">
      <c r="A21" s="50">
        <v>18</v>
      </c>
      <c r="B21" s="51" t="s">
        <v>23</v>
      </c>
    </row>
    <row r="22" s="47" customFormat="1" ht="32.25" customHeight="1" spans="1:2">
      <c r="A22" s="50">
        <v>19</v>
      </c>
      <c r="B22" s="51" t="s">
        <v>24</v>
      </c>
    </row>
    <row r="23" s="47" customFormat="1" ht="32.25" customHeight="1" spans="1:2">
      <c r="A23" s="50">
        <v>20</v>
      </c>
      <c r="B23" s="51" t="s">
        <v>25</v>
      </c>
    </row>
    <row r="24" s="47" customFormat="1" ht="32.25" customHeight="1" spans="1:2">
      <c r="A24" s="50">
        <v>21</v>
      </c>
      <c r="B24" s="51" t="s">
        <v>26</v>
      </c>
    </row>
    <row r="25" s="47" customFormat="1" ht="32.25" customHeight="1" spans="1:2">
      <c r="A25" s="50">
        <v>22</v>
      </c>
      <c r="B25" s="51" t="s">
        <v>27</v>
      </c>
    </row>
    <row r="26" s="47" customFormat="1" ht="32.25" customHeight="1" spans="1:2">
      <c r="A26" s="50">
        <v>23</v>
      </c>
      <c r="B26" s="51" t="s">
        <v>28</v>
      </c>
    </row>
    <row r="27" s="47" customFormat="1" ht="32.25" customHeight="1" spans="1:2">
      <c r="A27" s="50">
        <v>24</v>
      </c>
      <c r="B27" s="51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5" sqref="S15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387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1" sqref="S1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388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201</v>
      </c>
      <c r="I5" s="6" t="s">
        <v>202</v>
      </c>
      <c r="J5" s="6" t="s">
        <v>192</v>
      </c>
      <c r="K5" s="6" t="s">
        <v>135</v>
      </c>
      <c r="L5" s="6" t="s">
        <v>204</v>
      </c>
      <c r="M5" s="6" t="s">
        <v>205</v>
      </c>
      <c r="N5" s="6" t="s">
        <v>194</v>
      </c>
      <c r="O5" s="6" t="s">
        <v>206</v>
      </c>
      <c r="P5" s="6" t="s">
        <v>207</v>
      </c>
      <c r="Q5" s="6" t="s">
        <v>208</v>
      </c>
      <c r="R5" s="6" t="s">
        <v>190</v>
      </c>
      <c r="S5" s="6" t="s">
        <v>193</v>
      </c>
      <c r="T5" s="6" t="s">
        <v>197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15" sqref="H15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389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390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224</v>
      </c>
      <c r="F5" s="6"/>
      <c r="G5" s="6" t="s">
        <v>225</v>
      </c>
      <c r="H5" s="6"/>
    </row>
    <row r="6" ht="23.25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4" sqref="H14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391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3</v>
      </c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392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224</v>
      </c>
      <c r="F5" s="6"/>
      <c r="G5" s="6" t="s">
        <v>225</v>
      </c>
      <c r="H5" s="6"/>
    </row>
    <row r="6" ht="24" customHeight="1" spans="1:8">
      <c r="A6" s="6"/>
      <c r="B6" s="6"/>
      <c r="C6" s="6"/>
      <c r="D6" s="6"/>
      <c r="E6" s="6" t="s">
        <v>201</v>
      </c>
      <c r="F6" s="6" t="s">
        <v>192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N18" sqref="N18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393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181</v>
      </c>
      <c r="B4" s="6" t="s">
        <v>394</v>
      </c>
      <c r="C4" s="6" t="s">
        <v>395</v>
      </c>
      <c r="D4" s="6"/>
      <c r="E4" s="6"/>
      <c r="F4" s="6"/>
      <c r="G4" s="6"/>
      <c r="H4" s="6"/>
      <c r="I4" s="6"/>
      <c r="J4" s="6"/>
      <c r="K4" s="6"/>
      <c r="L4" s="6"/>
      <c r="M4" s="6" t="s">
        <v>396</v>
      </c>
      <c r="N4" s="6"/>
    </row>
    <row r="5" ht="32.25" customHeight="1" spans="1:14">
      <c r="A5" s="6"/>
      <c r="B5" s="6"/>
      <c r="C5" s="6" t="s">
        <v>397</v>
      </c>
      <c r="D5" s="6" t="s">
        <v>138</v>
      </c>
      <c r="E5" s="6"/>
      <c r="F5" s="6"/>
      <c r="G5" s="6"/>
      <c r="H5" s="6"/>
      <c r="I5" s="6"/>
      <c r="J5" s="6" t="s">
        <v>398</v>
      </c>
      <c r="K5" s="6" t="s">
        <v>140</v>
      </c>
      <c r="L5" s="6" t="s">
        <v>141</v>
      </c>
      <c r="M5" s="6" t="s">
        <v>399</v>
      </c>
      <c r="N5" s="6" t="s">
        <v>400</v>
      </c>
    </row>
    <row r="6" ht="45" customHeight="1" spans="1:14">
      <c r="A6" s="6"/>
      <c r="B6" s="6"/>
      <c r="C6" s="6"/>
      <c r="D6" s="6" t="s">
        <v>401</v>
      </c>
      <c r="E6" s="6" t="s">
        <v>402</v>
      </c>
      <c r="F6" s="6" t="s">
        <v>403</v>
      </c>
      <c r="G6" s="6" t="s">
        <v>404</v>
      </c>
      <c r="H6" s="6" t="s">
        <v>405</v>
      </c>
      <c r="I6" s="6" t="s">
        <v>406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203.8</v>
      </c>
      <c r="D7" s="19">
        <v>203.8</v>
      </c>
      <c r="E7" s="19">
        <v>203.8</v>
      </c>
      <c r="F7" s="19"/>
      <c r="G7" s="19"/>
      <c r="H7" s="19"/>
      <c r="I7" s="19"/>
      <c r="J7" s="19"/>
      <c r="K7" s="19"/>
      <c r="L7" s="19"/>
      <c r="M7" s="19">
        <v>203.8</v>
      </c>
      <c r="N7" s="19"/>
    </row>
    <row r="8" ht="22.5" customHeight="1" spans="1:14">
      <c r="A8" s="20">
        <v>706001</v>
      </c>
      <c r="B8" s="20" t="s">
        <v>3</v>
      </c>
      <c r="C8" s="19">
        <v>203.8</v>
      </c>
      <c r="D8" s="19">
        <v>203.8</v>
      </c>
      <c r="E8" s="19">
        <v>203.8</v>
      </c>
      <c r="F8" s="19"/>
      <c r="G8" s="19"/>
      <c r="H8" s="19"/>
      <c r="I8" s="19"/>
      <c r="J8" s="19"/>
      <c r="K8" s="19"/>
      <c r="L8" s="19"/>
      <c r="M8" s="19">
        <v>203.8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workbookViewId="0">
      <selection activeCell="H9" sqref="H9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407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181</v>
      </c>
      <c r="B4" s="6" t="s">
        <v>408</v>
      </c>
      <c r="C4" s="6" t="s">
        <v>409</v>
      </c>
      <c r="D4" s="6" t="s">
        <v>410</v>
      </c>
      <c r="E4" s="6" t="s">
        <v>411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412</v>
      </c>
      <c r="F5" s="6" t="s">
        <v>413</v>
      </c>
      <c r="G5" s="6" t="s">
        <v>414</v>
      </c>
      <c r="H5" s="6" t="s">
        <v>415</v>
      </c>
      <c r="I5" s="6" t="s">
        <v>416</v>
      </c>
      <c r="J5" s="6" t="s">
        <v>417</v>
      </c>
      <c r="K5" s="6" t="s">
        <v>418</v>
      </c>
      <c r="L5" s="6" t="s">
        <v>419</v>
      </c>
      <c r="M5" s="6" t="s">
        <v>420</v>
      </c>
    </row>
    <row r="6" ht="28.5" customHeight="1" spans="1:13">
      <c r="A6" s="13" t="s">
        <v>421</v>
      </c>
      <c r="B6" s="13" t="s">
        <v>422</v>
      </c>
      <c r="C6" s="14" t="s">
        <v>423</v>
      </c>
      <c r="D6" s="14" t="s">
        <v>424</v>
      </c>
      <c r="E6" s="14" t="s">
        <v>425</v>
      </c>
      <c r="F6" s="14" t="s">
        <v>426</v>
      </c>
      <c r="G6" s="14" t="s">
        <v>424</v>
      </c>
      <c r="H6" s="14" t="s">
        <v>427</v>
      </c>
      <c r="I6" s="14" t="s">
        <v>428</v>
      </c>
      <c r="J6" s="14"/>
      <c r="K6" s="14"/>
      <c r="L6" s="14"/>
      <c r="M6" s="14"/>
    </row>
    <row r="7" s="11" customFormat="1" ht="28.5" customHeight="1" spans="1:13">
      <c r="A7" s="13"/>
      <c r="B7" s="13"/>
      <c r="C7" s="14"/>
      <c r="D7" s="14"/>
      <c r="E7" s="14" t="s">
        <v>425</v>
      </c>
      <c r="F7" s="14" t="s">
        <v>429</v>
      </c>
      <c r="G7" s="14" t="s">
        <v>424</v>
      </c>
      <c r="H7" s="14" t="s">
        <v>427</v>
      </c>
      <c r="I7" s="14" t="s">
        <v>428</v>
      </c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 t="s">
        <v>425</v>
      </c>
      <c r="F8" s="14" t="s">
        <v>430</v>
      </c>
      <c r="G8" s="14" t="s">
        <v>424</v>
      </c>
      <c r="H8" s="14" t="s">
        <v>427</v>
      </c>
      <c r="I8" s="14" t="s">
        <v>428</v>
      </c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 t="s">
        <v>425</v>
      </c>
      <c r="F9" s="14" t="s">
        <v>431</v>
      </c>
      <c r="G9" s="14" t="s">
        <v>424</v>
      </c>
      <c r="H9" s="14" t="s">
        <v>427</v>
      </c>
      <c r="I9" s="14" t="s">
        <v>428</v>
      </c>
      <c r="J9" s="14"/>
      <c r="K9" s="14"/>
      <c r="L9" s="14"/>
      <c r="M9" s="14"/>
    </row>
    <row r="10" ht="28.5" customHeight="1" spans="1:13">
      <c r="A10" s="13"/>
      <c r="B10" s="13"/>
      <c r="C10" s="14"/>
      <c r="D10" s="14"/>
      <c r="E10" s="14" t="s">
        <v>425</v>
      </c>
      <c r="F10" s="14" t="s">
        <v>432</v>
      </c>
      <c r="G10" s="14" t="s">
        <v>424</v>
      </c>
      <c r="H10" s="14" t="s">
        <v>433</v>
      </c>
      <c r="I10" s="14" t="s">
        <v>428</v>
      </c>
      <c r="J10" s="14"/>
      <c r="K10" s="14"/>
      <c r="L10" s="14"/>
      <c r="M10" s="14"/>
    </row>
    <row r="11" ht="28.5" customHeight="1" spans="1:13">
      <c r="A11" s="13"/>
      <c r="B11" s="13"/>
      <c r="C11" s="14"/>
      <c r="D11" s="14"/>
      <c r="E11" s="14" t="s">
        <v>425</v>
      </c>
      <c r="F11" s="14" t="s">
        <v>434</v>
      </c>
      <c r="G11" s="14" t="s">
        <v>435</v>
      </c>
      <c r="H11" s="14" t="s">
        <v>436</v>
      </c>
      <c r="I11" s="14" t="s">
        <v>437</v>
      </c>
      <c r="J11" s="14"/>
      <c r="K11" s="14"/>
      <c r="L11" s="14"/>
      <c r="M11" s="14"/>
    </row>
    <row r="12" ht="28.5" customHeight="1" spans="1:13">
      <c r="A12" s="13"/>
      <c r="B12" s="13"/>
      <c r="C12" s="14"/>
      <c r="D12" s="14"/>
      <c r="E12" s="14" t="s">
        <v>438</v>
      </c>
      <c r="F12" s="14" t="s">
        <v>439</v>
      </c>
      <c r="G12" s="14" t="s">
        <v>440</v>
      </c>
      <c r="H12" s="14" t="s">
        <v>440</v>
      </c>
      <c r="I12" s="14" t="s">
        <v>440</v>
      </c>
      <c r="J12" s="14"/>
      <c r="K12" s="14"/>
      <c r="L12" s="14"/>
      <c r="M12" s="14"/>
    </row>
    <row r="13" ht="28.5" customHeight="1" spans="1:13">
      <c r="A13" s="13"/>
      <c r="B13" s="13"/>
      <c r="C13" s="14"/>
      <c r="D13" s="14"/>
      <c r="E13" s="14" t="s">
        <v>438</v>
      </c>
      <c r="F13" s="14" t="s">
        <v>441</v>
      </c>
      <c r="G13" s="14" t="s">
        <v>442</v>
      </c>
      <c r="H13" s="14" t="s">
        <v>442</v>
      </c>
      <c r="I13" s="14" t="s">
        <v>442</v>
      </c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 t="s">
        <v>438</v>
      </c>
      <c r="F14" s="14" t="s">
        <v>443</v>
      </c>
      <c r="G14" s="14" t="s">
        <v>444</v>
      </c>
      <c r="H14" s="14" t="s">
        <v>444</v>
      </c>
      <c r="I14" s="14" t="s">
        <v>444</v>
      </c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 t="s">
        <v>445</v>
      </c>
      <c r="F15" s="14" t="s">
        <v>446</v>
      </c>
      <c r="G15" s="14" t="s">
        <v>447</v>
      </c>
      <c r="H15" s="14" t="s">
        <v>448</v>
      </c>
      <c r="I15" s="14" t="s">
        <v>447</v>
      </c>
      <c r="J15" s="14"/>
      <c r="K15" s="14"/>
      <c r="L15" s="14"/>
      <c r="M15" s="14"/>
    </row>
    <row r="16" ht="28.5" customHeight="1" spans="1:13">
      <c r="A16" s="13" t="s">
        <v>421</v>
      </c>
      <c r="B16" s="13" t="s">
        <v>449</v>
      </c>
      <c r="C16" s="14" t="s">
        <v>450</v>
      </c>
      <c r="D16" s="14" t="s">
        <v>451</v>
      </c>
      <c r="E16" s="14" t="s">
        <v>425</v>
      </c>
      <c r="F16" s="14" t="s">
        <v>426</v>
      </c>
      <c r="G16" s="14" t="s">
        <v>452</v>
      </c>
      <c r="H16" s="14" t="s">
        <v>453</v>
      </c>
      <c r="I16" s="14" t="s">
        <v>452</v>
      </c>
      <c r="J16" s="14"/>
      <c r="K16" s="14"/>
      <c r="L16" s="14"/>
      <c r="M16" s="14"/>
    </row>
    <row r="17" ht="28.5" customHeight="1" spans="1:13">
      <c r="A17" s="13"/>
      <c r="B17" s="13"/>
      <c r="C17" s="14"/>
      <c r="D17" s="14"/>
      <c r="E17" s="14" t="s">
        <v>425</v>
      </c>
      <c r="F17" s="14" t="s">
        <v>429</v>
      </c>
      <c r="G17" s="14" t="s">
        <v>452</v>
      </c>
      <c r="H17" s="14" t="s">
        <v>453</v>
      </c>
      <c r="I17" s="14" t="s">
        <v>452</v>
      </c>
      <c r="J17" s="14"/>
      <c r="K17" s="14"/>
      <c r="L17" s="14"/>
      <c r="M17" s="14"/>
    </row>
    <row r="18" ht="28.5" customHeight="1" spans="1:13">
      <c r="A18" s="13"/>
      <c r="B18" s="13"/>
      <c r="C18" s="14"/>
      <c r="D18" s="14"/>
      <c r="E18" s="14" t="s">
        <v>425</v>
      </c>
      <c r="F18" s="14" t="s">
        <v>430</v>
      </c>
      <c r="G18" s="14" t="s">
        <v>452</v>
      </c>
      <c r="H18" s="14" t="s">
        <v>453</v>
      </c>
      <c r="I18" s="14" t="s">
        <v>452</v>
      </c>
      <c r="J18" s="14"/>
      <c r="K18" s="14"/>
      <c r="L18" s="14"/>
      <c r="M18" s="14"/>
    </row>
    <row r="19" ht="28.5" customHeight="1" spans="1:13">
      <c r="A19" s="13"/>
      <c r="B19" s="13"/>
      <c r="C19" s="14"/>
      <c r="D19" s="14"/>
      <c r="E19" s="14" t="s">
        <v>425</v>
      </c>
      <c r="F19" s="14" t="s">
        <v>431</v>
      </c>
      <c r="G19" s="14" t="s">
        <v>454</v>
      </c>
      <c r="H19" s="14" t="s">
        <v>455</v>
      </c>
      <c r="I19" s="14" t="s">
        <v>456</v>
      </c>
      <c r="J19" s="14"/>
      <c r="K19" s="14"/>
      <c r="L19" s="14"/>
      <c r="M19" s="14"/>
    </row>
    <row r="20" ht="28.5" customHeight="1" spans="1:13">
      <c r="A20" s="13"/>
      <c r="B20" s="13"/>
      <c r="C20" s="14"/>
      <c r="D20" s="14"/>
      <c r="E20" s="14" t="s">
        <v>425</v>
      </c>
      <c r="F20" s="14" t="s">
        <v>432</v>
      </c>
      <c r="G20" s="14" t="s">
        <v>457</v>
      </c>
      <c r="H20" s="14" t="s">
        <v>458</v>
      </c>
      <c r="I20" s="14" t="s">
        <v>459</v>
      </c>
      <c r="J20" s="14"/>
      <c r="K20" s="14"/>
      <c r="L20" s="14"/>
      <c r="M20" s="14"/>
    </row>
    <row r="21" ht="28.5" customHeight="1" spans="1:13">
      <c r="A21" s="13"/>
      <c r="B21" s="13"/>
      <c r="C21" s="14"/>
      <c r="D21" s="14"/>
      <c r="E21" s="14" t="s">
        <v>425</v>
      </c>
      <c r="F21" s="14" t="s">
        <v>434</v>
      </c>
      <c r="G21" s="14" t="s">
        <v>460</v>
      </c>
      <c r="H21" s="14" t="s">
        <v>461</v>
      </c>
      <c r="I21" s="14" t="s">
        <v>460</v>
      </c>
      <c r="J21" s="14"/>
      <c r="K21" s="14"/>
      <c r="L21" s="14"/>
      <c r="M21" s="14"/>
    </row>
    <row r="22" ht="28.5" customHeight="1" spans="1:13">
      <c r="A22" s="13"/>
      <c r="B22" s="13"/>
      <c r="C22" s="14"/>
      <c r="D22" s="14"/>
      <c r="E22" s="14" t="s">
        <v>438</v>
      </c>
      <c r="F22" s="14" t="s">
        <v>439</v>
      </c>
      <c r="G22" s="14" t="s">
        <v>440</v>
      </c>
      <c r="H22" s="14" t="s">
        <v>440</v>
      </c>
      <c r="I22" s="14" t="s">
        <v>440</v>
      </c>
      <c r="J22" s="14"/>
      <c r="K22" s="14"/>
      <c r="L22" s="14"/>
      <c r="M22" s="14"/>
    </row>
    <row r="23" ht="28.5" customHeight="1" spans="1:13">
      <c r="A23" s="13"/>
      <c r="B23" s="13"/>
      <c r="C23" s="14"/>
      <c r="D23" s="14"/>
      <c r="E23" s="14" t="s">
        <v>438</v>
      </c>
      <c r="F23" s="14" t="s">
        <v>441</v>
      </c>
      <c r="G23" s="14" t="s">
        <v>442</v>
      </c>
      <c r="H23" s="14" t="s">
        <v>442</v>
      </c>
      <c r="I23" s="14" t="s">
        <v>442</v>
      </c>
      <c r="J23" s="14"/>
      <c r="K23" s="14"/>
      <c r="L23" s="14"/>
      <c r="M23" s="14"/>
    </row>
    <row r="24" ht="28.5" customHeight="1" spans="1:13">
      <c r="A24" s="13"/>
      <c r="B24" s="13"/>
      <c r="C24" s="14"/>
      <c r="D24" s="14"/>
      <c r="E24" s="14" t="s">
        <v>438</v>
      </c>
      <c r="F24" s="14" t="s">
        <v>443</v>
      </c>
      <c r="G24" s="14" t="s">
        <v>462</v>
      </c>
      <c r="H24" s="14" t="s">
        <v>462</v>
      </c>
      <c r="I24" s="14" t="s">
        <v>462</v>
      </c>
      <c r="J24" s="14"/>
      <c r="K24" s="14"/>
      <c r="L24" s="14"/>
      <c r="M24" s="14"/>
    </row>
    <row r="25" ht="28.5" customHeight="1" spans="1:13">
      <c r="A25" s="13"/>
      <c r="B25" s="13"/>
      <c r="C25" s="14"/>
      <c r="D25" s="14"/>
      <c r="E25" s="14" t="s">
        <v>445</v>
      </c>
      <c r="F25" s="14" t="s">
        <v>446</v>
      </c>
      <c r="G25" s="14" t="s">
        <v>447</v>
      </c>
      <c r="H25" s="14" t="s">
        <v>463</v>
      </c>
      <c r="I25" s="14" t="s">
        <v>447</v>
      </c>
      <c r="J25" s="14"/>
      <c r="K25" s="14"/>
      <c r="L25" s="14"/>
      <c r="M25" s="14"/>
    </row>
    <row r="26" customFormat="1" ht="28.5" customHeight="1" spans="1:13">
      <c r="A26" s="13" t="s">
        <v>421</v>
      </c>
      <c r="B26" s="13" t="s">
        <v>464</v>
      </c>
      <c r="C26" s="14" t="s">
        <v>465</v>
      </c>
      <c r="D26" s="14" t="s">
        <v>466</v>
      </c>
      <c r="E26" s="14" t="s">
        <v>425</v>
      </c>
      <c r="F26" s="14" t="s">
        <v>426</v>
      </c>
      <c r="G26" s="14" t="s">
        <v>467</v>
      </c>
      <c r="H26" s="14" t="s">
        <v>468</v>
      </c>
      <c r="I26" s="14" t="s">
        <v>467</v>
      </c>
      <c r="J26" s="14"/>
      <c r="K26" s="14"/>
      <c r="L26" s="14"/>
      <c r="M26" s="14"/>
    </row>
    <row r="27" customFormat="1" ht="28.5" customHeight="1" spans="1:13">
      <c r="A27" s="13"/>
      <c r="B27" s="13"/>
      <c r="C27" s="14"/>
      <c r="D27" s="14"/>
      <c r="E27" s="14" t="s">
        <v>425</v>
      </c>
      <c r="F27" s="14" t="s">
        <v>429</v>
      </c>
      <c r="G27" s="14" t="s">
        <v>467</v>
      </c>
      <c r="H27" s="14" t="s">
        <v>469</v>
      </c>
      <c r="I27" s="14" t="s">
        <v>467</v>
      </c>
      <c r="J27" s="14"/>
      <c r="K27" s="14"/>
      <c r="L27" s="14"/>
      <c r="M27" s="14"/>
    </row>
    <row r="28" customFormat="1" ht="28.5" customHeight="1" spans="1:13">
      <c r="A28" s="13"/>
      <c r="B28" s="13"/>
      <c r="C28" s="14"/>
      <c r="D28" s="14"/>
      <c r="E28" s="14" t="s">
        <v>425</v>
      </c>
      <c r="F28" s="14" t="s">
        <v>430</v>
      </c>
      <c r="G28" s="14" t="s">
        <v>467</v>
      </c>
      <c r="H28" s="14" t="s">
        <v>469</v>
      </c>
      <c r="I28" s="14" t="s">
        <v>467</v>
      </c>
      <c r="J28" s="14"/>
      <c r="K28" s="14"/>
      <c r="L28" s="14"/>
      <c r="M28" s="14"/>
    </row>
    <row r="29" customFormat="1" ht="28.5" customHeight="1" spans="1:13">
      <c r="A29" s="13"/>
      <c r="B29" s="13"/>
      <c r="C29" s="14"/>
      <c r="D29" s="14"/>
      <c r="E29" s="14" t="s">
        <v>425</v>
      </c>
      <c r="F29" s="14" t="s">
        <v>431</v>
      </c>
      <c r="G29" s="14" t="s">
        <v>470</v>
      </c>
      <c r="H29" s="14" t="s">
        <v>427</v>
      </c>
      <c r="I29" s="14" t="s">
        <v>471</v>
      </c>
      <c r="J29" s="14"/>
      <c r="K29" s="14"/>
      <c r="L29" s="14"/>
      <c r="M29" s="14"/>
    </row>
    <row r="30" customFormat="1" ht="28.5" customHeight="1" spans="1:13">
      <c r="A30" s="13"/>
      <c r="B30" s="13"/>
      <c r="C30" s="14"/>
      <c r="D30" s="14"/>
      <c r="E30" s="14" t="s">
        <v>425</v>
      </c>
      <c r="F30" s="14" t="s">
        <v>432</v>
      </c>
      <c r="G30" s="14" t="s">
        <v>472</v>
      </c>
      <c r="H30" s="14" t="s">
        <v>427</v>
      </c>
      <c r="I30" s="14" t="s">
        <v>472</v>
      </c>
      <c r="J30" s="14"/>
      <c r="K30" s="14"/>
      <c r="L30" s="14"/>
      <c r="M30" s="14"/>
    </row>
    <row r="31" customFormat="1" ht="28.5" customHeight="1" spans="1:13">
      <c r="A31" s="13"/>
      <c r="B31" s="13"/>
      <c r="C31" s="14"/>
      <c r="D31" s="14"/>
      <c r="E31" s="14" t="s">
        <v>425</v>
      </c>
      <c r="F31" s="14" t="s">
        <v>434</v>
      </c>
      <c r="G31" s="14" t="s">
        <v>473</v>
      </c>
      <c r="H31" s="14" t="s">
        <v>427</v>
      </c>
      <c r="I31" s="14" t="s">
        <v>474</v>
      </c>
      <c r="J31" s="14"/>
      <c r="K31" s="14"/>
      <c r="L31" s="14"/>
      <c r="M31" s="14"/>
    </row>
    <row r="32" customFormat="1" ht="28.5" customHeight="1" spans="1:13">
      <c r="A32" s="13"/>
      <c r="B32" s="13"/>
      <c r="C32" s="14"/>
      <c r="D32" s="14"/>
      <c r="E32" s="14" t="s">
        <v>438</v>
      </c>
      <c r="F32" s="14" t="s">
        <v>439</v>
      </c>
      <c r="G32" s="14" t="s">
        <v>440</v>
      </c>
      <c r="H32" s="14" t="s">
        <v>440</v>
      </c>
      <c r="I32" s="14" t="s">
        <v>440</v>
      </c>
      <c r="J32" s="14"/>
      <c r="K32" s="14"/>
      <c r="L32" s="14"/>
      <c r="M32" s="14"/>
    </row>
    <row r="33" customFormat="1" ht="28.5" customHeight="1" spans="1:13">
      <c r="A33" s="13"/>
      <c r="B33" s="13"/>
      <c r="C33" s="14"/>
      <c r="D33" s="14"/>
      <c r="E33" s="14" t="s">
        <v>438</v>
      </c>
      <c r="F33" s="14" t="s">
        <v>441</v>
      </c>
      <c r="G33" s="14" t="s">
        <v>442</v>
      </c>
      <c r="H33" s="14" t="s">
        <v>442</v>
      </c>
      <c r="I33" s="14" t="s">
        <v>442</v>
      </c>
      <c r="J33" s="14"/>
      <c r="K33" s="14"/>
      <c r="L33" s="14"/>
      <c r="M33" s="14"/>
    </row>
    <row r="34" customFormat="1" ht="28.5" customHeight="1" spans="1:13">
      <c r="A34" s="13"/>
      <c r="B34" s="13"/>
      <c r="C34" s="14"/>
      <c r="D34" s="14"/>
      <c r="E34" s="14" t="s">
        <v>438</v>
      </c>
      <c r="F34" s="14" t="s">
        <v>443</v>
      </c>
      <c r="G34" s="14" t="s">
        <v>462</v>
      </c>
      <c r="H34" s="14" t="s">
        <v>462</v>
      </c>
      <c r="I34" s="14" t="s">
        <v>462</v>
      </c>
      <c r="J34" s="14"/>
      <c r="K34" s="14"/>
      <c r="L34" s="14"/>
      <c r="M34" s="14"/>
    </row>
    <row r="35" customFormat="1" ht="28.5" customHeight="1" spans="1:13">
      <c r="A35" s="13"/>
      <c r="B35" s="13"/>
      <c r="C35" s="14"/>
      <c r="D35" s="14"/>
      <c r="E35" s="14" t="s">
        <v>445</v>
      </c>
      <c r="F35" s="14" t="s">
        <v>446</v>
      </c>
      <c r="G35" s="14" t="s">
        <v>447</v>
      </c>
      <c r="H35" s="14" t="s">
        <v>448</v>
      </c>
      <c r="I35" s="14" t="s">
        <v>447</v>
      </c>
      <c r="J35" s="14"/>
      <c r="K35" s="14"/>
      <c r="L35" s="14"/>
      <c r="M35" s="14"/>
    </row>
    <row r="36" customFormat="1" ht="28.5" customHeight="1" spans="1:13">
      <c r="A36" s="13" t="s">
        <v>421</v>
      </c>
      <c r="B36" s="13" t="s">
        <v>475</v>
      </c>
      <c r="C36" s="14" t="s">
        <v>476</v>
      </c>
      <c r="D36" s="14" t="s">
        <v>466</v>
      </c>
      <c r="E36" s="14" t="s">
        <v>425</v>
      </c>
      <c r="F36" s="14" t="s">
        <v>426</v>
      </c>
      <c r="G36" s="14" t="s">
        <v>467</v>
      </c>
      <c r="H36" s="14" t="s">
        <v>468</v>
      </c>
      <c r="I36" s="14" t="s">
        <v>467</v>
      </c>
      <c r="J36" s="14"/>
      <c r="K36" s="14"/>
      <c r="L36" s="14"/>
      <c r="M36" s="14"/>
    </row>
    <row r="37" customFormat="1" ht="28.5" customHeight="1" spans="1:13">
      <c r="A37" s="13"/>
      <c r="B37" s="13"/>
      <c r="C37" s="14"/>
      <c r="D37" s="14"/>
      <c r="E37" s="14" t="s">
        <v>425</v>
      </c>
      <c r="F37" s="14" t="s">
        <v>429</v>
      </c>
      <c r="G37" s="14" t="s">
        <v>467</v>
      </c>
      <c r="H37" s="14" t="s">
        <v>469</v>
      </c>
      <c r="I37" s="14" t="s">
        <v>467</v>
      </c>
      <c r="J37" s="14"/>
      <c r="K37" s="14"/>
      <c r="L37" s="14"/>
      <c r="M37" s="14"/>
    </row>
    <row r="38" customFormat="1" ht="28.5" customHeight="1" spans="1:13">
      <c r="A38" s="13"/>
      <c r="B38" s="13"/>
      <c r="C38" s="14"/>
      <c r="D38" s="14"/>
      <c r="E38" s="14" t="s">
        <v>425</v>
      </c>
      <c r="F38" s="14" t="s">
        <v>430</v>
      </c>
      <c r="G38" s="14" t="s">
        <v>467</v>
      </c>
      <c r="H38" s="14" t="s">
        <v>469</v>
      </c>
      <c r="I38" s="14" t="s">
        <v>467</v>
      </c>
      <c r="J38" s="14"/>
      <c r="K38" s="14"/>
      <c r="L38" s="14"/>
      <c r="M38" s="14"/>
    </row>
    <row r="39" customFormat="1" ht="28.5" customHeight="1" spans="1:13">
      <c r="A39" s="13"/>
      <c r="B39" s="13"/>
      <c r="C39" s="14"/>
      <c r="D39" s="14"/>
      <c r="E39" s="14" t="s">
        <v>425</v>
      </c>
      <c r="F39" s="14" t="s">
        <v>431</v>
      </c>
      <c r="G39" s="14" t="s">
        <v>470</v>
      </c>
      <c r="H39" s="14" t="s">
        <v>427</v>
      </c>
      <c r="I39" s="14" t="s">
        <v>471</v>
      </c>
      <c r="J39" s="14"/>
      <c r="K39" s="14"/>
      <c r="L39" s="14"/>
      <c r="M39" s="14"/>
    </row>
    <row r="40" customFormat="1" ht="28.5" customHeight="1" spans="1:13">
      <c r="A40" s="13"/>
      <c r="B40" s="13"/>
      <c r="C40" s="14"/>
      <c r="D40" s="14"/>
      <c r="E40" s="14" t="s">
        <v>425</v>
      </c>
      <c r="F40" s="14" t="s">
        <v>432</v>
      </c>
      <c r="G40" s="14" t="s">
        <v>472</v>
      </c>
      <c r="H40" s="14" t="s">
        <v>427</v>
      </c>
      <c r="I40" s="14" t="s">
        <v>472</v>
      </c>
      <c r="J40" s="14"/>
      <c r="K40" s="14"/>
      <c r="L40" s="14"/>
      <c r="M40" s="14"/>
    </row>
    <row r="41" customFormat="1" ht="28.5" customHeight="1" spans="1:13">
      <c r="A41" s="13"/>
      <c r="B41" s="13"/>
      <c r="C41" s="14"/>
      <c r="D41" s="14"/>
      <c r="E41" s="14" t="s">
        <v>425</v>
      </c>
      <c r="F41" s="14" t="s">
        <v>434</v>
      </c>
      <c r="G41" s="14" t="s">
        <v>473</v>
      </c>
      <c r="H41" s="14" t="s">
        <v>427</v>
      </c>
      <c r="I41" s="14" t="s">
        <v>474</v>
      </c>
      <c r="J41" s="14"/>
      <c r="K41" s="14"/>
      <c r="L41" s="14"/>
      <c r="M41" s="14"/>
    </row>
    <row r="42" customFormat="1" ht="28.5" customHeight="1" spans="1:13">
      <c r="A42" s="13"/>
      <c r="B42" s="13"/>
      <c r="C42" s="14"/>
      <c r="D42" s="14"/>
      <c r="E42" s="14" t="s">
        <v>438</v>
      </c>
      <c r="F42" s="14" t="s">
        <v>439</v>
      </c>
      <c r="G42" s="14" t="s">
        <v>440</v>
      </c>
      <c r="H42" s="14" t="s">
        <v>440</v>
      </c>
      <c r="I42" s="14" t="s">
        <v>440</v>
      </c>
      <c r="J42" s="14"/>
      <c r="K42" s="14"/>
      <c r="L42" s="14"/>
      <c r="M42" s="14"/>
    </row>
    <row r="43" customFormat="1" ht="28.5" customHeight="1" spans="1:13">
      <c r="A43" s="13"/>
      <c r="B43" s="13"/>
      <c r="C43" s="14"/>
      <c r="D43" s="14"/>
      <c r="E43" s="14" t="s">
        <v>438</v>
      </c>
      <c r="F43" s="14" t="s">
        <v>441</v>
      </c>
      <c r="G43" s="14" t="s">
        <v>442</v>
      </c>
      <c r="H43" s="14" t="s">
        <v>442</v>
      </c>
      <c r="I43" s="14" t="s">
        <v>442</v>
      </c>
      <c r="J43" s="14"/>
      <c r="K43" s="14"/>
      <c r="L43" s="14"/>
      <c r="M43" s="14"/>
    </row>
    <row r="44" customFormat="1" ht="28.5" customHeight="1" spans="1:13">
      <c r="A44" s="13"/>
      <c r="B44" s="13"/>
      <c r="C44" s="14"/>
      <c r="D44" s="14"/>
      <c r="E44" s="14" t="s">
        <v>438</v>
      </c>
      <c r="F44" s="14" t="s">
        <v>443</v>
      </c>
      <c r="G44" s="14" t="s">
        <v>462</v>
      </c>
      <c r="H44" s="14" t="s">
        <v>462</v>
      </c>
      <c r="I44" s="14" t="s">
        <v>462</v>
      </c>
      <c r="J44" s="14"/>
      <c r="K44" s="14"/>
      <c r="L44" s="14"/>
      <c r="M44" s="14"/>
    </row>
    <row r="45" customFormat="1" ht="28.5" customHeight="1" spans="1:13">
      <c r="A45" s="13"/>
      <c r="B45" s="13"/>
      <c r="C45" s="14"/>
      <c r="D45" s="14"/>
      <c r="E45" s="14" t="s">
        <v>445</v>
      </c>
      <c r="F45" s="14" t="s">
        <v>446</v>
      </c>
      <c r="G45" s="14" t="s">
        <v>447</v>
      </c>
      <c r="H45" s="14" t="s">
        <v>448</v>
      </c>
      <c r="I45" s="14" t="s">
        <v>447</v>
      </c>
      <c r="J45" s="14"/>
      <c r="K45" s="14"/>
      <c r="L45" s="14"/>
      <c r="M45" s="14"/>
    </row>
    <row r="46" customFormat="1" ht="28.5" customHeight="1" spans="1:13">
      <c r="A46" s="13" t="s">
        <v>421</v>
      </c>
      <c r="B46" s="13" t="s">
        <v>477</v>
      </c>
      <c r="C46" s="14" t="s">
        <v>478</v>
      </c>
      <c r="D46" s="14" t="s">
        <v>479</v>
      </c>
      <c r="E46" s="14" t="s">
        <v>425</v>
      </c>
      <c r="F46" s="14" t="s">
        <v>426</v>
      </c>
      <c r="G46" s="14" t="s">
        <v>480</v>
      </c>
      <c r="H46" s="14" t="s">
        <v>481</v>
      </c>
      <c r="I46" s="14" t="s">
        <v>480</v>
      </c>
      <c r="J46" s="14"/>
      <c r="K46" s="14"/>
      <c r="L46" s="14"/>
      <c r="M46" s="14"/>
    </row>
    <row r="47" customFormat="1" ht="28.5" customHeight="1" spans="1:13">
      <c r="A47" s="13"/>
      <c r="B47" s="13"/>
      <c r="C47" s="14"/>
      <c r="D47" s="14"/>
      <c r="E47" s="14" t="s">
        <v>425</v>
      </c>
      <c r="F47" s="14" t="s">
        <v>429</v>
      </c>
      <c r="G47" s="14" t="s">
        <v>480</v>
      </c>
      <c r="H47" s="14" t="s">
        <v>469</v>
      </c>
      <c r="I47" s="14" t="s">
        <v>480</v>
      </c>
      <c r="J47" s="14"/>
      <c r="K47" s="14"/>
      <c r="L47" s="14"/>
      <c r="M47" s="14"/>
    </row>
    <row r="48" customFormat="1" ht="28.5" customHeight="1" spans="1:13">
      <c r="A48" s="13"/>
      <c r="B48" s="13"/>
      <c r="C48" s="14"/>
      <c r="D48" s="14"/>
      <c r="E48" s="14" t="s">
        <v>425</v>
      </c>
      <c r="F48" s="14" t="s">
        <v>430</v>
      </c>
      <c r="G48" s="14" t="s">
        <v>480</v>
      </c>
      <c r="H48" s="14" t="s">
        <v>469</v>
      </c>
      <c r="I48" s="14" t="s">
        <v>480</v>
      </c>
      <c r="J48" s="14"/>
      <c r="K48" s="14"/>
      <c r="L48" s="14"/>
      <c r="M48" s="14"/>
    </row>
    <row r="49" customFormat="1" ht="28.5" customHeight="1" spans="1:13">
      <c r="A49" s="13"/>
      <c r="B49" s="13"/>
      <c r="C49" s="14"/>
      <c r="D49" s="14"/>
      <c r="E49" s="14" t="s">
        <v>425</v>
      </c>
      <c r="F49" s="14" t="s">
        <v>431</v>
      </c>
      <c r="G49" s="14" t="s">
        <v>482</v>
      </c>
      <c r="H49" s="14" t="s">
        <v>483</v>
      </c>
      <c r="I49" s="14" t="s">
        <v>484</v>
      </c>
      <c r="J49" s="14"/>
      <c r="K49" s="14"/>
      <c r="L49" s="14"/>
      <c r="M49" s="14"/>
    </row>
    <row r="50" customFormat="1" ht="28.5" customHeight="1" spans="1:13">
      <c r="A50" s="13"/>
      <c r="B50" s="13"/>
      <c r="C50" s="14"/>
      <c r="D50" s="14"/>
      <c r="E50" s="14" t="s">
        <v>425</v>
      </c>
      <c r="F50" s="14" t="s">
        <v>432</v>
      </c>
      <c r="G50" s="14" t="s">
        <v>485</v>
      </c>
      <c r="H50" s="14" t="s">
        <v>463</v>
      </c>
      <c r="I50" s="14" t="s">
        <v>485</v>
      </c>
      <c r="J50" s="14"/>
      <c r="K50" s="14"/>
      <c r="L50" s="14"/>
      <c r="M50" s="14"/>
    </row>
    <row r="51" customFormat="1" ht="28.5" customHeight="1" spans="1:13">
      <c r="A51" s="13"/>
      <c r="B51" s="13"/>
      <c r="C51" s="14"/>
      <c r="D51" s="14"/>
      <c r="E51" s="14" t="s">
        <v>425</v>
      </c>
      <c r="F51" s="14" t="s">
        <v>434</v>
      </c>
      <c r="G51" s="14" t="s">
        <v>473</v>
      </c>
      <c r="H51" s="14" t="s">
        <v>427</v>
      </c>
      <c r="I51" s="14" t="s">
        <v>474</v>
      </c>
      <c r="J51" s="14"/>
      <c r="K51" s="14"/>
      <c r="L51" s="14"/>
      <c r="M51" s="14"/>
    </row>
    <row r="52" customFormat="1" ht="28.5" customHeight="1" spans="1:13">
      <c r="A52" s="13"/>
      <c r="B52" s="13"/>
      <c r="C52" s="14"/>
      <c r="D52" s="14"/>
      <c r="E52" s="14" t="s">
        <v>438</v>
      </c>
      <c r="F52" s="14" t="s">
        <v>439</v>
      </c>
      <c r="G52" s="14" t="s">
        <v>440</v>
      </c>
      <c r="H52" s="14" t="s">
        <v>440</v>
      </c>
      <c r="I52" s="14" t="s">
        <v>440</v>
      </c>
      <c r="J52" s="14"/>
      <c r="K52" s="14"/>
      <c r="L52" s="14"/>
      <c r="M52" s="14"/>
    </row>
    <row r="53" customFormat="1" ht="28.5" customHeight="1" spans="1:13">
      <c r="A53" s="13"/>
      <c r="B53" s="13"/>
      <c r="C53" s="14"/>
      <c r="D53" s="14"/>
      <c r="E53" s="14" t="s">
        <v>438</v>
      </c>
      <c r="F53" s="14" t="s">
        <v>441</v>
      </c>
      <c r="G53" s="14" t="s">
        <v>442</v>
      </c>
      <c r="H53" s="14" t="s">
        <v>442</v>
      </c>
      <c r="I53" s="14" t="s">
        <v>442</v>
      </c>
      <c r="J53" s="14"/>
      <c r="K53" s="14"/>
      <c r="L53" s="14"/>
      <c r="M53" s="14"/>
    </row>
    <row r="54" customFormat="1" ht="28.5" customHeight="1" spans="1:13">
      <c r="A54" s="13"/>
      <c r="B54" s="13"/>
      <c r="C54" s="14"/>
      <c r="D54" s="14"/>
      <c r="E54" s="14" t="s">
        <v>438</v>
      </c>
      <c r="F54" s="14" t="s">
        <v>443</v>
      </c>
      <c r="G54" s="14" t="s">
        <v>462</v>
      </c>
      <c r="H54" s="14" t="s">
        <v>462</v>
      </c>
      <c r="I54" s="14" t="s">
        <v>462</v>
      </c>
      <c r="J54" s="14"/>
      <c r="K54" s="14"/>
      <c r="L54" s="14"/>
      <c r="M54" s="14"/>
    </row>
    <row r="55" customFormat="1" ht="28.5" customHeight="1" spans="1:13">
      <c r="A55" s="13"/>
      <c r="B55" s="13"/>
      <c r="C55" s="14"/>
      <c r="D55" s="14"/>
      <c r="E55" s="14" t="s">
        <v>445</v>
      </c>
      <c r="F55" s="14" t="s">
        <v>446</v>
      </c>
      <c r="G55" s="14" t="s">
        <v>447</v>
      </c>
      <c r="H55" s="14" t="s">
        <v>448</v>
      </c>
      <c r="I55" s="14" t="s">
        <v>447</v>
      </c>
      <c r="J55" s="14"/>
      <c r="K55" s="14"/>
      <c r="L55" s="14"/>
      <c r="M5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J12" sqref="J12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31</v>
      </c>
      <c r="R3" s="9"/>
    </row>
    <row r="4" ht="21.75" customHeight="1" spans="1:18">
      <c r="A4" s="6" t="s">
        <v>377</v>
      </c>
      <c r="B4" s="6" t="s">
        <v>378</v>
      </c>
      <c r="C4" s="6" t="s">
        <v>487</v>
      </c>
      <c r="D4" s="6"/>
      <c r="E4" s="6"/>
      <c r="F4" s="6"/>
      <c r="G4" s="6"/>
      <c r="H4" s="6"/>
      <c r="I4" s="6"/>
      <c r="J4" s="6" t="s">
        <v>488</v>
      </c>
      <c r="K4" s="6" t="s">
        <v>489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409</v>
      </c>
      <c r="D5" s="6" t="s">
        <v>490</v>
      </c>
      <c r="E5" s="6"/>
      <c r="F5" s="6"/>
      <c r="G5" s="6"/>
      <c r="H5" s="6" t="s">
        <v>491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492</v>
      </c>
      <c r="F6" s="6" t="s">
        <v>142</v>
      </c>
      <c r="G6" s="6" t="s">
        <v>493</v>
      </c>
      <c r="H6" s="6" t="s">
        <v>157</v>
      </c>
      <c r="I6" s="6" t="s">
        <v>158</v>
      </c>
      <c r="J6" s="6"/>
      <c r="K6" s="6" t="s">
        <v>412</v>
      </c>
      <c r="L6" s="6" t="s">
        <v>413</v>
      </c>
      <c r="M6" s="6" t="s">
        <v>414</v>
      </c>
      <c r="N6" s="6" t="s">
        <v>419</v>
      </c>
      <c r="O6" s="6" t="s">
        <v>415</v>
      </c>
      <c r="P6" s="6" t="s">
        <v>494</v>
      </c>
      <c r="Q6" s="6" t="s">
        <v>495</v>
      </c>
      <c r="R6" s="6" t="s">
        <v>420</v>
      </c>
    </row>
    <row r="7" s="1" customFormat="1" ht="30.75" customHeight="1" spans="1:18">
      <c r="A7" s="7" t="s">
        <v>421</v>
      </c>
      <c r="B7" s="7" t="s">
        <v>3</v>
      </c>
      <c r="C7" s="7" t="s">
        <v>496</v>
      </c>
      <c r="D7" s="7" t="s">
        <v>496</v>
      </c>
      <c r="E7" s="7"/>
      <c r="F7" s="7"/>
      <c r="G7" s="7"/>
      <c r="H7" s="7" t="s">
        <v>497</v>
      </c>
      <c r="I7" s="7" t="s">
        <v>498</v>
      </c>
      <c r="J7" s="7" t="s">
        <v>499</v>
      </c>
      <c r="K7" s="7" t="s">
        <v>425</v>
      </c>
      <c r="L7" s="7" t="s">
        <v>426</v>
      </c>
      <c r="M7" s="7" t="s">
        <v>467</v>
      </c>
      <c r="N7" s="7"/>
      <c r="O7" s="7" t="s">
        <v>496</v>
      </c>
      <c r="P7" s="7" t="s">
        <v>500</v>
      </c>
      <c r="Q7" s="7" t="s">
        <v>467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 t="s">
        <v>425</v>
      </c>
      <c r="L8" s="7" t="s">
        <v>429</v>
      </c>
      <c r="M8" s="7" t="s">
        <v>467</v>
      </c>
      <c r="N8" s="7"/>
      <c r="O8" s="7" t="s">
        <v>496</v>
      </c>
      <c r="P8" s="7" t="s">
        <v>500</v>
      </c>
      <c r="Q8" s="7" t="s">
        <v>467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425</v>
      </c>
      <c r="L9" s="7" t="s">
        <v>430</v>
      </c>
      <c r="M9" s="7" t="s">
        <v>467</v>
      </c>
      <c r="N9" s="7"/>
      <c r="O9" s="7" t="s">
        <v>496</v>
      </c>
      <c r="P9" s="7" t="s">
        <v>500</v>
      </c>
      <c r="Q9" s="7" t="s">
        <v>467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425</v>
      </c>
      <c r="L10" s="7" t="s">
        <v>431</v>
      </c>
      <c r="M10" s="7" t="s">
        <v>501</v>
      </c>
      <c r="N10" s="7"/>
      <c r="O10" s="7" t="s">
        <v>458</v>
      </c>
      <c r="P10" s="7" t="s">
        <v>502</v>
      </c>
      <c r="Q10" s="7" t="s">
        <v>501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 t="s">
        <v>425</v>
      </c>
      <c r="L11" s="7" t="s">
        <v>432</v>
      </c>
      <c r="M11" s="7" t="s">
        <v>472</v>
      </c>
      <c r="N11" s="7"/>
      <c r="O11" s="7" t="s">
        <v>472</v>
      </c>
      <c r="P11" s="7" t="s">
        <v>503</v>
      </c>
      <c r="Q11" s="7" t="s">
        <v>472</v>
      </c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 t="s">
        <v>425</v>
      </c>
      <c r="L12" s="7" t="s">
        <v>434</v>
      </c>
      <c r="M12" s="7" t="s">
        <v>504</v>
      </c>
      <c r="N12" s="7"/>
      <c r="O12" s="7" t="s">
        <v>505</v>
      </c>
      <c r="P12" s="7" t="s">
        <v>506</v>
      </c>
      <c r="Q12" s="10" t="s">
        <v>474</v>
      </c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438</v>
      </c>
      <c r="L13" s="7" t="s">
        <v>439</v>
      </c>
      <c r="M13" s="7" t="s">
        <v>440</v>
      </c>
      <c r="N13" s="7"/>
      <c r="O13" s="7" t="s">
        <v>440</v>
      </c>
      <c r="P13" s="7" t="s">
        <v>503</v>
      </c>
      <c r="Q13" s="10" t="s">
        <v>440</v>
      </c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438</v>
      </c>
      <c r="L14" s="7" t="s">
        <v>441</v>
      </c>
      <c r="M14" s="7" t="s">
        <v>442</v>
      </c>
      <c r="N14" s="7"/>
      <c r="O14" s="7" t="s">
        <v>507</v>
      </c>
      <c r="P14" s="7" t="s">
        <v>506</v>
      </c>
      <c r="Q14" s="7" t="s">
        <v>442</v>
      </c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 t="s">
        <v>438</v>
      </c>
      <c r="L15" s="7" t="s">
        <v>443</v>
      </c>
      <c r="M15" s="7" t="s">
        <v>462</v>
      </c>
      <c r="N15" s="7"/>
      <c r="O15" s="7" t="s">
        <v>462</v>
      </c>
      <c r="P15" s="7"/>
      <c r="Q15" s="10" t="s">
        <v>462</v>
      </c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 t="s">
        <v>446</v>
      </c>
      <c r="L16" s="7" t="s">
        <v>446</v>
      </c>
      <c r="M16" s="7" t="s">
        <v>447</v>
      </c>
      <c r="N16" s="7"/>
      <c r="O16" s="7" t="s">
        <v>507</v>
      </c>
      <c r="P16" s="7" t="s">
        <v>506</v>
      </c>
      <c r="Q16" s="10" t="s">
        <v>447</v>
      </c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16" sqref="C16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46" t="s">
        <v>6</v>
      </c>
      <c r="B2" s="46"/>
      <c r="C2" s="46"/>
      <c r="D2" s="46"/>
      <c r="E2" s="46"/>
      <c r="F2" s="46"/>
      <c r="G2" s="46"/>
      <c r="H2" s="46"/>
    </row>
    <row r="3" ht="17.25" customHeight="1" spans="1:8">
      <c r="A3" s="5" t="s">
        <v>3</v>
      </c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39">
        <v>763.96</v>
      </c>
      <c r="C6" s="21" t="s">
        <v>40</v>
      </c>
      <c r="D6" s="40">
        <f>10+36+27.8+126+560.16</f>
        <v>759.96</v>
      </c>
      <c r="E6" s="18" t="s">
        <v>41</v>
      </c>
      <c r="F6" s="19">
        <v>560.16</v>
      </c>
      <c r="G6" s="21" t="s">
        <v>42</v>
      </c>
      <c r="H6" s="39">
        <v>515.28</v>
      </c>
    </row>
    <row r="7" ht="16.5" customHeight="1" spans="1:8">
      <c r="A7" s="21" t="s">
        <v>43</v>
      </c>
      <c r="B7" s="39">
        <v>763.96</v>
      </c>
      <c r="C7" s="21" t="s">
        <v>44</v>
      </c>
      <c r="D7" s="40"/>
      <c r="E7" s="21" t="s">
        <v>45</v>
      </c>
      <c r="F7" s="39">
        <v>515.28</v>
      </c>
      <c r="G7" s="21" t="s">
        <v>46</v>
      </c>
      <c r="H7" s="39">
        <v>233.4</v>
      </c>
    </row>
    <row r="8" ht="16.5" customHeight="1" spans="1:8">
      <c r="A8" s="18" t="s">
        <v>47</v>
      </c>
      <c r="B8" s="39"/>
      <c r="C8" s="21" t="s">
        <v>48</v>
      </c>
      <c r="D8" s="40">
        <v>4</v>
      </c>
      <c r="E8" s="21" t="s">
        <v>49</v>
      </c>
      <c r="F8" s="39">
        <v>29.6</v>
      </c>
      <c r="G8" s="21" t="s">
        <v>50</v>
      </c>
      <c r="H8" s="39"/>
    </row>
    <row r="9" ht="16.5" customHeight="1" spans="1:8">
      <c r="A9" s="21" t="s">
        <v>51</v>
      </c>
      <c r="B9" s="39"/>
      <c r="C9" s="21" t="s">
        <v>52</v>
      </c>
      <c r="D9" s="40"/>
      <c r="E9" s="21" t="s">
        <v>53</v>
      </c>
      <c r="F9" s="39">
        <v>15.28</v>
      </c>
      <c r="G9" s="21" t="s">
        <v>54</v>
      </c>
      <c r="H9" s="39"/>
    </row>
    <row r="10" ht="16.5" customHeight="1" spans="1:8">
      <c r="A10" s="21" t="s">
        <v>55</v>
      </c>
      <c r="B10" s="39"/>
      <c r="C10" s="21" t="s">
        <v>56</v>
      </c>
      <c r="D10" s="40"/>
      <c r="E10" s="18" t="s">
        <v>57</v>
      </c>
      <c r="F10" s="19">
        <v>203.8</v>
      </c>
      <c r="G10" s="21" t="s">
        <v>58</v>
      </c>
      <c r="H10" s="39"/>
    </row>
    <row r="11" ht="16.5" customHeight="1" spans="1:8">
      <c r="A11" s="21" t="s">
        <v>59</v>
      </c>
      <c r="B11" s="39"/>
      <c r="C11" s="21" t="s">
        <v>60</v>
      </c>
      <c r="D11" s="40"/>
      <c r="E11" s="21" t="s">
        <v>61</v>
      </c>
      <c r="F11" s="39"/>
      <c r="G11" s="21" t="s">
        <v>62</v>
      </c>
      <c r="H11" s="39"/>
    </row>
    <row r="12" ht="16.5" customHeight="1" spans="1:8">
      <c r="A12" s="21" t="s">
        <v>63</v>
      </c>
      <c r="B12" s="39"/>
      <c r="C12" s="21" t="s">
        <v>64</v>
      </c>
      <c r="D12" s="40"/>
      <c r="E12" s="21" t="s">
        <v>65</v>
      </c>
      <c r="F12" s="39">
        <v>203.8</v>
      </c>
      <c r="G12" s="21" t="s">
        <v>66</v>
      </c>
      <c r="H12" s="39"/>
    </row>
    <row r="13" ht="16.5" customHeight="1" spans="1:8">
      <c r="A13" s="21" t="s">
        <v>67</v>
      </c>
      <c r="B13" s="39"/>
      <c r="C13" s="21" t="s">
        <v>68</v>
      </c>
      <c r="D13" s="40"/>
      <c r="E13" s="21" t="s">
        <v>69</v>
      </c>
      <c r="F13" s="39"/>
      <c r="G13" s="21" t="s">
        <v>70</v>
      </c>
      <c r="H13" s="39"/>
    </row>
    <row r="14" ht="16.5" customHeight="1" spans="1:8">
      <c r="A14" s="21" t="s">
        <v>71</v>
      </c>
      <c r="B14" s="39"/>
      <c r="C14" s="21" t="s">
        <v>72</v>
      </c>
      <c r="D14" s="40"/>
      <c r="E14" s="21" t="s">
        <v>73</v>
      </c>
      <c r="F14" s="39"/>
      <c r="G14" s="21" t="s">
        <v>74</v>
      </c>
      <c r="H14" s="39">
        <v>15.28</v>
      </c>
    </row>
    <row r="15" ht="16.5" customHeight="1" spans="1:8">
      <c r="A15" s="21" t="s">
        <v>75</v>
      </c>
      <c r="B15" s="39"/>
      <c r="C15" s="21" t="s">
        <v>76</v>
      </c>
      <c r="D15" s="40"/>
      <c r="E15" s="21" t="s">
        <v>77</v>
      </c>
      <c r="F15" s="39"/>
      <c r="G15" s="21" t="s">
        <v>78</v>
      </c>
      <c r="H15" s="39"/>
    </row>
    <row r="16" ht="16.5" customHeight="1" spans="1:8">
      <c r="A16" s="21" t="s">
        <v>79</v>
      </c>
      <c r="B16" s="39"/>
      <c r="C16" s="21" t="s">
        <v>80</v>
      </c>
      <c r="D16" s="40"/>
      <c r="E16" s="21" t="s">
        <v>81</v>
      </c>
      <c r="F16" s="39"/>
      <c r="G16" s="21" t="s">
        <v>82</v>
      </c>
      <c r="H16" s="39"/>
    </row>
    <row r="17" ht="16.5" customHeight="1" spans="1:8">
      <c r="A17" s="21" t="s">
        <v>83</v>
      </c>
      <c r="B17" s="39"/>
      <c r="C17" s="21" t="s">
        <v>84</v>
      </c>
      <c r="D17" s="40"/>
      <c r="E17" s="21" t="s">
        <v>85</v>
      </c>
      <c r="F17" s="39"/>
      <c r="G17" s="21" t="s">
        <v>86</v>
      </c>
      <c r="H17" s="39"/>
    </row>
    <row r="18" ht="16.5" customHeight="1" spans="1:8">
      <c r="A18" s="21" t="s">
        <v>87</v>
      </c>
      <c r="B18" s="39"/>
      <c r="C18" s="21" t="s">
        <v>88</v>
      </c>
      <c r="D18" s="40"/>
      <c r="E18" s="21" t="s">
        <v>89</v>
      </c>
      <c r="F18" s="39"/>
      <c r="G18" s="21" t="s">
        <v>90</v>
      </c>
      <c r="H18" s="39"/>
    </row>
    <row r="19" ht="16.5" customHeight="1" spans="1:8">
      <c r="A19" s="21" t="s">
        <v>91</v>
      </c>
      <c r="B19" s="39"/>
      <c r="C19" s="21" t="s">
        <v>92</v>
      </c>
      <c r="D19" s="40"/>
      <c r="E19" s="21" t="s">
        <v>93</v>
      </c>
      <c r="F19" s="39"/>
      <c r="G19" s="21" t="s">
        <v>94</v>
      </c>
      <c r="H19" s="39"/>
    </row>
    <row r="20" ht="16.5" customHeight="1" spans="1:8">
      <c r="A20" s="18" t="s">
        <v>95</v>
      </c>
      <c r="B20" s="19"/>
      <c r="C20" s="21" t="s">
        <v>96</v>
      </c>
      <c r="D20" s="40"/>
      <c r="E20" s="21" t="s">
        <v>97</v>
      </c>
      <c r="F20" s="39"/>
      <c r="G20" s="21"/>
      <c r="H20" s="39"/>
    </row>
    <row r="21" ht="16.5" customHeight="1" spans="1:8">
      <c r="A21" s="18" t="s">
        <v>98</v>
      </c>
      <c r="B21" s="19"/>
      <c r="C21" s="21" t="s">
        <v>99</v>
      </c>
      <c r="D21" s="40"/>
      <c r="E21" s="18" t="s">
        <v>100</v>
      </c>
      <c r="F21" s="19"/>
      <c r="G21" s="21"/>
      <c r="H21" s="39"/>
    </row>
    <row r="22" ht="16.5" customHeight="1" spans="1:8">
      <c r="A22" s="18" t="s">
        <v>101</v>
      </c>
      <c r="B22" s="19"/>
      <c r="C22" s="21" t="s">
        <v>102</v>
      </c>
      <c r="D22" s="40"/>
      <c r="E22" s="21"/>
      <c r="F22" s="39"/>
      <c r="G22" s="21"/>
      <c r="H22" s="39"/>
    </row>
    <row r="23" ht="16.5" customHeight="1" spans="1:8">
      <c r="A23" s="18" t="s">
        <v>103</v>
      </c>
      <c r="B23" s="19"/>
      <c r="C23" s="21" t="s">
        <v>104</v>
      </c>
      <c r="D23" s="40"/>
      <c r="E23" s="21"/>
      <c r="F23" s="39"/>
      <c r="G23" s="21"/>
      <c r="H23" s="39"/>
    </row>
    <row r="24" ht="16.5" customHeight="1" spans="1:8">
      <c r="A24" s="18" t="s">
        <v>105</v>
      </c>
      <c r="B24" s="19"/>
      <c r="C24" s="21" t="s">
        <v>106</v>
      </c>
      <c r="D24" s="40"/>
      <c r="E24" s="21"/>
      <c r="F24" s="39"/>
      <c r="G24" s="21"/>
      <c r="H24" s="39"/>
    </row>
    <row r="25" ht="16.5" customHeight="1" spans="1:8">
      <c r="A25" s="21" t="s">
        <v>107</v>
      </c>
      <c r="B25" s="39"/>
      <c r="C25" s="21" t="s">
        <v>108</v>
      </c>
      <c r="D25" s="40"/>
      <c r="E25" s="21"/>
      <c r="F25" s="39"/>
      <c r="G25" s="21"/>
      <c r="H25" s="39"/>
    </row>
    <row r="26" ht="16.5" customHeight="1" spans="1:8">
      <c r="A26" s="21" t="s">
        <v>109</v>
      </c>
      <c r="B26" s="39"/>
      <c r="C26" s="21" t="s">
        <v>110</v>
      </c>
      <c r="D26" s="40"/>
      <c r="E26" s="21"/>
      <c r="F26" s="39"/>
      <c r="G26" s="21"/>
      <c r="H26" s="39"/>
    </row>
    <row r="27" ht="16.5" customHeight="1" spans="1:8">
      <c r="A27" s="21" t="s">
        <v>111</v>
      </c>
      <c r="B27" s="39"/>
      <c r="C27" s="21" t="s">
        <v>112</v>
      </c>
      <c r="D27" s="40"/>
      <c r="E27" s="21"/>
      <c r="F27" s="39"/>
      <c r="G27" s="21"/>
      <c r="H27" s="39"/>
    </row>
    <row r="28" ht="16.5" customHeight="1" spans="1:8">
      <c r="A28" s="18" t="s">
        <v>113</v>
      </c>
      <c r="B28" s="19"/>
      <c r="C28" s="21" t="s">
        <v>114</v>
      </c>
      <c r="D28" s="40"/>
      <c r="E28" s="21"/>
      <c r="F28" s="39"/>
      <c r="G28" s="21"/>
      <c r="H28" s="39"/>
    </row>
    <row r="29" ht="16.5" customHeight="1" spans="1:8">
      <c r="A29" s="18" t="s">
        <v>115</v>
      </c>
      <c r="B29" s="19"/>
      <c r="C29" s="21" t="s">
        <v>116</v>
      </c>
      <c r="D29" s="40"/>
      <c r="E29" s="21"/>
      <c r="F29" s="39"/>
      <c r="G29" s="21"/>
      <c r="H29" s="39"/>
    </row>
    <row r="30" ht="16.5" customHeight="1" spans="1:8">
      <c r="A30" s="18" t="s">
        <v>117</v>
      </c>
      <c r="B30" s="19"/>
      <c r="C30" s="21" t="s">
        <v>118</v>
      </c>
      <c r="D30" s="40"/>
      <c r="E30" s="21"/>
      <c r="F30" s="39"/>
      <c r="G30" s="21"/>
      <c r="H30" s="39"/>
    </row>
    <row r="31" ht="16.5" customHeight="1" spans="1:8">
      <c r="A31" s="18" t="s">
        <v>119</v>
      </c>
      <c r="B31" s="19"/>
      <c r="C31" s="21" t="s">
        <v>120</v>
      </c>
      <c r="D31" s="40"/>
      <c r="E31" s="21"/>
      <c r="F31" s="39"/>
      <c r="G31" s="21"/>
      <c r="H31" s="39"/>
    </row>
    <row r="32" ht="16.5" customHeight="1" spans="1:8">
      <c r="A32" s="18" t="s">
        <v>121</v>
      </c>
      <c r="B32" s="19"/>
      <c r="C32" s="21" t="s">
        <v>122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123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124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125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126</v>
      </c>
      <c r="B37" s="19">
        <v>763.96</v>
      </c>
      <c r="C37" s="18" t="s">
        <v>127</v>
      </c>
      <c r="D37" s="19">
        <v>763.96</v>
      </c>
      <c r="E37" s="18" t="s">
        <v>127</v>
      </c>
      <c r="F37" s="19">
        <v>763.96</v>
      </c>
      <c r="G37" s="18" t="s">
        <v>127</v>
      </c>
      <c r="H37" s="19">
        <v>763.96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130</v>
      </c>
      <c r="B40" s="19">
        <v>763.96</v>
      </c>
      <c r="C40" s="18" t="s">
        <v>131</v>
      </c>
      <c r="D40" s="19">
        <v>763.96</v>
      </c>
      <c r="E40" s="18" t="s">
        <v>131</v>
      </c>
      <c r="F40" s="19">
        <v>763.96</v>
      </c>
      <c r="G40" s="18" t="s">
        <v>131</v>
      </c>
      <c r="H40" s="19">
        <v>763.96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G13" sqref="G13"/>
    </sheetView>
  </sheetViews>
  <sheetFormatPr defaultColWidth="9" defaultRowHeight="14.2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135</v>
      </c>
      <c r="C7" s="22">
        <v>763.96</v>
      </c>
      <c r="D7" s="22">
        <v>763.96</v>
      </c>
      <c r="E7" s="22">
        <v>763.96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/>
      <c r="B8" s="20" t="s">
        <v>3</v>
      </c>
      <c r="C8" s="22">
        <v>763.96</v>
      </c>
      <c r="D8" s="22">
        <v>763.96</v>
      </c>
      <c r="E8" s="22">
        <v>763.96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I11" sqref="I11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 t="s">
        <v>3</v>
      </c>
      <c r="B3" s="43"/>
      <c r="C3" s="43"/>
      <c r="D3" s="43"/>
      <c r="E3" s="43"/>
      <c r="F3" s="43"/>
      <c r="G3" s="43"/>
      <c r="H3" s="43"/>
      <c r="I3" s="43"/>
      <c r="J3" s="43"/>
      <c r="K3" s="16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19">
        <v>763.96</v>
      </c>
      <c r="G6" s="19">
        <v>560.16</v>
      </c>
      <c r="H6" s="19">
        <v>203.8</v>
      </c>
      <c r="I6" s="19"/>
      <c r="J6" s="19"/>
      <c r="K6" s="19"/>
    </row>
    <row r="7" ht="22.5" customHeight="1" spans="1:11">
      <c r="A7" s="38" t="s">
        <v>165</v>
      </c>
      <c r="B7" s="38"/>
      <c r="C7" s="38"/>
      <c r="D7" s="44" t="s">
        <v>165</v>
      </c>
      <c r="E7" s="44" t="s">
        <v>166</v>
      </c>
      <c r="F7" s="45">
        <v>759.96</v>
      </c>
      <c r="G7" s="45">
        <v>560.16</v>
      </c>
      <c r="H7" s="45">
        <v>199.8</v>
      </c>
      <c r="I7" s="45"/>
      <c r="J7" s="45"/>
      <c r="K7" s="45"/>
    </row>
    <row r="8" ht="22.5" customHeight="1" spans="1:11">
      <c r="A8" s="38" t="s">
        <v>165</v>
      </c>
      <c r="B8" s="38" t="s">
        <v>167</v>
      </c>
      <c r="C8" s="38"/>
      <c r="D8" s="44">
        <v>20103</v>
      </c>
      <c r="E8" s="44" t="s">
        <v>168</v>
      </c>
      <c r="F8" s="45">
        <f>G8+H8</f>
        <v>759.96</v>
      </c>
      <c r="G8" s="45">
        <v>560.16</v>
      </c>
      <c r="H8" s="45">
        <v>199.8</v>
      </c>
      <c r="I8" s="45"/>
      <c r="J8" s="45"/>
      <c r="K8" s="45"/>
    </row>
    <row r="9" s="11" customFormat="1" ht="22.5" customHeight="1" spans="1:11">
      <c r="A9" s="38" t="s">
        <v>165</v>
      </c>
      <c r="B9" s="38" t="s">
        <v>167</v>
      </c>
      <c r="C9" s="38" t="s">
        <v>169</v>
      </c>
      <c r="D9" s="44">
        <v>2010301</v>
      </c>
      <c r="E9" s="44" t="s">
        <v>170</v>
      </c>
      <c r="F9" s="45">
        <v>560.16</v>
      </c>
      <c r="G9" s="45">
        <v>560.16</v>
      </c>
      <c r="H9" s="45"/>
      <c r="I9" s="45"/>
      <c r="J9" s="45"/>
      <c r="K9" s="45"/>
    </row>
    <row r="10" ht="22.5" customHeight="1" spans="1:11">
      <c r="A10" s="38" t="s">
        <v>165</v>
      </c>
      <c r="B10" s="38" t="s">
        <v>167</v>
      </c>
      <c r="C10" s="38" t="s">
        <v>171</v>
      </c>
      <c r="D10" s="44">
        <v>2010302</v>
      </c>
      <c r="E10" s="44" t="s">
        <v>172</v>
      </c>
      <c r="F10" s="45">
        <v>199.8</v>
      </c>
      <c r="G10" s="45"/>
      <c r="H10" s="45">
        <v>199.8</v>
      </c>
      <c r="I10" s="45"/>
      <c r="J10" s="45"/>
      <c r="K10" s="45"/>
    </row>
    <row r="11" customFormat="1" ht="22.5" customHeight="1" spans="1:11">
      <c r="A11" s="38" t="s">
        <v>173</v>
      </c>
      <c r="B11" s="38"/>
      <c r="C11" s="38"/>
      <c r="D11" s="44">
        <v>203</v>
      </c>
      <c r="E11" s="44" t="s">
        <v>174</v>
      </c>
      <c r="F11" s="45"/>
      <c r="G11" s="45"/>
      <c r="H11" s="45"/>
      <c r="I11" s="45"/>
      <c r="J11" s="45"/>
      <c r="K11" s="45"/>
    </row>
    <row r="12" customFormat="1" ht="22.5" customHeight="1" spans="1:11">
      <c r="A12" s="38" t="s">
        <v>173</v>
      </c>
      <c r="B12" s="38" t="s">
        <v>175</v>
      </c>
      <c r="C12" s="38"/>
      <c r="D12" s="44">
        <v>20106</v>
      </c>
      <c r="E12" s="44" t="s">
        <v>176</v>
      </c>
      <c r="F12" s="45">
        <v>4</v>
      </c>
      <c r="G12" s="45"/>
      <c r="H12" s="45">
        <v>4</v>
      </c>
      <c r="I12" s="45"/>
      <c r="J12" s="45"/>
      <c r="K12" s="45"/>
    </row>
    <row r="13" s="11" customFormat="1" ht="22.5" customHeight="1" spans="1:11">
      <c r="A13" s="38" t="s">
        <v>173</v>
      </c>
      <c r="B13" s="38" t="s">
        <v>175</v>
      </c>
      <c r="C13" s="38" t="s">
        <v>177</v>
      </c>
      <c r="D13" s="44">
        <v>2010699</v>
      </c>
      <c r="E13" s="44" t="s">
        <v>178</v>
      </c>
      <c r="F13" s="45">
        <v>4</v>
      </c>
      <c r="G13" s="45"/>
      <c r="H13" s="45">
        <v>4</v>
      </c>
      <c r="I13" s="45"/>
      <c r="J13" s="45"/>
      <c r="K13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H23" sqref="H2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179</v>
      </c>
      <c r="T1" s="15"/>
    </row>
    <row r="2" ht="42" customHeight="1" spans="1:20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154</v>
      </c>
      <c r="B4" s="6"/>
      <c r="C4" s="6"/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185</v>
      </c>
      <c r="I4" s="6" t="s">
        <v>186</v>
      </c>
      <c r="J4" s="6" t="s">
        <v>187</v>
      </c>
      <c r="K4" s="6" t="s">
        <v>188</v>
      </c>
      <c r="L4" s="6" t="s">
        <v>189</v>
      </c>
      <c r="M4" s="6" t="s">
        <v>190</v>
      </c>
      <c r="N4" s="6" t="s">
        <v>191</v>
      </c>
      <c r="O4" s="6" t="s">
        <v>192</v>
      </c>
      <c r="P4" s="6" t="s">
        <v>193</v>
      </c>
      <c r="Q4" s="6" t="s">
        <v>194</v>
      </c>
      <c r="R4" s="6" t="s">
        <v>195</v>
      </c>
      <c r="S4" s="6" t="s">
        <v>196</v>
      </c>
      <c r="T4" s="6" t="s">
        <v>197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763.96</v>
      </c>
      <c r="G6" s="19">
        <v>515.28</v>
      </c>
      <c r="H6" s="19">
        <f>29.6+203.8</f>
        <v>233.4</v>
      </c>
      <c r="I6" s="19"/>
      <c r="J6" s="19"/>
      <c r="K6" s="19"/>
      <c r="L6" s="19"/>
      <c r="M6" s="19"/>
      <c r="N6" s="19"/>
      <c r="O6" s="19">
        <v>15.28</v>
      </c>
      <c r="P6" s="19"/>
      <c r="Q6" s="19"/>
      <c r="R6" s="19"/>
      <c r="S6" s="19"/>
      <c r="T6" s="19"/>
    </row>
    <row r="7" ht="22.5" customHeight="1" spans="1:20">
      <c r="A7" s="14" t="s">
        <v>165</v>
      </c>
      <c r="B7" s="14"/>
      <c r="C7" s="14"/>
      <c r="D7" s="20">
        <v>706001</v>
      </c>
      <c r="E7" s="20" t="s">
        <v>166</v>
      </c>
      <c r="F7" s="19">
        <f>560.16+199.8</f>
        <v>759.96</v>
      </c>
      <c r="G7" s="19">
        <v>515.28</v>
      </c>
      <c r="H7" s="19">
        <f>29.6+199.8</f>
        <v>229.4</v>
      </c>
      <c r="I7" s="19"/>
      <c r="J7" s="19"/>
      <c r="K7" s="19"/>
      <c r="L7" s="19"/>
      <c r="M7" s="19"/>
      <c r="N7" s="19"/>
      <c r="O7" s="19">
        <v>15.28</v>
      </c>
      <c r="P7" s="19"/>
      <c r="Q7" s="19"/>
      <c r="R7" s="19"/>
      <c r="S7" s="19"/>
      <c r="T7" s="19"/>
    </row>
    <row r="8" ht="22.5" customHeight="1" spans="1:20">
      <c r="A8" s="14" t="s">
        <v>165</v>
      </c>
      <c r="B8" s="14" t="s">
        <v>167</v>
      </c>
      <c r="C8" s="14"/>
      <c r="D8" s="20">
        <v>706001</v>
      </c>
      <c r="E8" s="20" t="s">
        <v>168</v>
      </c>
      <c r="F8" s="19">
        <v>759.96</v>
      </c>
      <c r="G8" s="19">
        <v>515.28</v>
      </c>
      <c r="H8" s="19">
        <f>29.6+199.8</f>
        <v>229.4</v>
      </c>
      <c r="I8" s="19"/>
      <c r="J8" s="19"/>
      <c r="K8" s="19"/>
      <c r="L8" s="19"/>
      <c r="M8" s="19"/>
      <c r="N8" s="19"/>
      <c r="O8" s="19">
        <v>15.28</v>
      </c>
      <c r="P8" s="19"/>
      <c r="Q8" s="19"/>
      <c r="R8" s="19"/>
      <c r="S8" s="19"/>
      <c r="T8" s="19"/>
    </row>
    <row r="9" ht="22.5" customHeight="1" spans="1:20">
      <c r="A9" s="14" t="s">
        <v>165</v>
      </c>
      <c r="B9" s="14" t="s">
        <v>167</v>
      </c>
      <c r="C9" s="14" t="s">
        <v>169</v>
      </c>
      <c r="D9" s="20">
        <v>706001</v>
      </c>
      <c r="E9" s="20" t="s">
        <v>170</v>
      </c>
      <c r="F9" s="19">
        <v>560.16</v>
      </c>
      <c r="G9" s="19">
        <v>515.28</v>
      </c>
      <c r="H9" s="19">
        <v>29.6</v>
      </c>
      <c r="I9" s="19"/>
      <c r="J9" s="19"/>
      <c r="K9" s="19"/>
      <c r="L9" s="19"/>
      <c r="M9" s="19"/>
      <c r="N9" s="19"/>
      <c r="O9" s="19">
        <v>15.28</v>
      </c>
      <c r="P9" s="19"/>
      <c r="Q9" s="19"/>
      <c r="R9" s="19"/>
      <c r="S9" s="19"/>
      <c r="T9" s="19"/>
    </row>
    <row r="10" ht="22.5" customHeight="1" spans="1:20">
      <c r="A10" s="14" t="s">
        <v>165</v>
      </c>
      <c r="B10" s="14" t="s">
        <v>167</v>
      </c>
      <c r="C10" s="14" t="s">
        <v>171</v>
      </c>
      <c r="D10" s="20">
        <v>706001</v>
      </c>
      <c r="E10" s="20" t="s">
        <v>172</v>
      </c>
      <c r="F10" s="19">
        <v>199.8</v>
      </c>
      <c r="G10" s="19"/>
      <c r="H10" s="19">
        <v>199.8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 t="s">
        <v>173</v>
      </c>
      <c r="B11" s="14"/>
      <c r="C11" s="14"/>
      <c r="D11" s="20">
        <v>706001</v>
      </c>
      <c r="E11" s="20" t="s">
        <v>174</v>
      </c>
      <c r="F11" s="19">
        <v>4</v>
      </c>
      <c r="G11" s="19"/>
      <c r="H11" s="19">
        <v>4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customFormat="1" ht="22.5" customHeight="1" spans="1:20">
      <c r="A12" s="14" t="s">
        <v>173</v>
      </c>
      <c r="B12" s="14" t="s">
        <v>175</v>
      </c>
      <c r="C12" s="14"/>
      <c r="D12" s="20">
        <v>706001</v>
      </c>
      <c r="E12" s="20" t="s">
        <v>176</v>
      </c>
      <c r="F12" s="19">
        <v>4</v>
      </c>
      <c r="G12" s="19"/>
      <c r="H12" s="19">
        <v>4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customFormat="1" ht="22.5" customHeight="1" spans="1:20">
      <c r="A13" s="14" t="s">
        <v>173</v>
      </c>
      <c r="B13" s="14" t="s">
        <v>175</v>
      </c>
      <c r="C13" s="14" t="s">
        <v>177</v>
      </c>
      <c r="D13" s="20">
        <v>706001</v>
      </c>
      <c r="E13" s="20" t="s">
        <v>178</v>
      </c>
      <c r="F13" s="19">
        <v>4</v>
      </c>
      <c r="G13" s="19"/>
      <c r="H13" s="19">
        <v>4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L18" sqref="L18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198</v>
      </c>
      <c r="U1" s="15"/>
    </row>
    <row r="2" ht="36.75" customHeight="1" spans="1:21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154</v>
      </c>
      <c r="B4" s="6"/>
      <c r="C4" s="6"/>
      <c r="D4" s="6" t="s">
        <v>181</v>
      </c>
      <c r="E4" s="6" t="s">
        <v>182</v>
      </c>
      <c r="F4" s="6" t="s">
        <v>200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201</v>
      </c>
      <c r="I5" s="6" t="s">
        <v>202</v>
      </c>
      <c r="J5" s="6" t="s">
        <v>192</v>
      </c>
      <c r="K5" s="6" t="s">
        <v>135</v>
      </c>
      <c r="L5" s="6" t="s">
        <v>203</v>
      </c>
      <c r="M5" s="6" t="s">
        <v>204</v>
      </c>
      <c r="N5" s="6" t="s">
        <v>205</v>
      </c>
      <c r="O5" s="6" t="s">
        <v>194</v>
      </c>
      <c r="P5" s="6" t="s">
        <v>206</v>
      </c>
      <c r="Q5" s="6" t="s">
        <v>207</v>
      </c>
      <c r="R5" s="6" t="s">
        <v>208</v>
      </c>
      <c r="S5" s="6" t="s">
        <v>190</v>
      </c>
      <c r="T5" s="6" t="s">
        <v>193</v>
      </c>
      <c r="U5" s="6" t="s">
        <v>197</v>
      </c>
    </row>
    <row r="6" ht="22.5" customHeight="1" spans="1:21">
      <c r="A6" s="18"/>
      <c r="B6" s="18"/>
      <c r="C6" s="18"/>
      <c r="D6" s="18"/>
      <c r="E6" s="18" t="s">
        <v>135</v>
      </c>
      <c r="F6" s="19">
        <v>763.96</v>
      </c>
      <c r="G6" s="19">
        <v>560.16</v>
      </c>
      <c r="H6" s="19">
        <v>515.28</v>
      </c>
      <c r="I6" s="19">
        <v>29.6</v>
      </c>
      <c r="J6" s="19">
        <v>15.28</v>
      </c>
      <c r="K6" s="19">
        <v>203.8</v>
      </c>
      <c r="L6" s="19"/>
      <c r="M6" s="19">
        <v>203.8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 t="s">
        <v>165</v>
      </c>
      <c r="B7" s="14"/>
      <c r="C7" s="14"/>
      <c r="D7" s="20">
        <v>706001</v>
      </c>
      <c r="E7" s="20" t="s">
        <v>166</v>
      </c>
      <c r="F7" s="22">
        <v>759.96</v>
      </c>
      <c r="G7" s="19">
        <v>560.16</v>
      </c>
      <c r="H7" s="19">
        <v>515.28</v>
      </c>
      <c r="I7" s="19">
        <v>29.6</v>
      </c>
      <c r="J7" s="19">
        <v>15.28</v>
      </c>
      <c r="K7" s="19">
        <v>199.8</v>
      </c>
      <c r="L7" s="19"/>
      <c r="M7" s="19">
        <v>199.8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 t="s">
        <v>165</v>
      </c>
      <c r="B8" s="14" t="s">
        <v>167</v>
      </c>
      <c r="C8" s="14"/>
      <c r="D8" s="20">
        <v>706001</v>
      </c>
      <c r="E8" s="20" t="s">
        <v>168</v>
      </c>
      <c r="F8" s="22">
        <v>759.96</v>
      </c>
      <c r="G8" s="19">
        <v>560.16</v>
      </c>
      <c r="H8" s="19">
        <v>515.28</v>
      </c>
      <c r="I8" s="19">
        <v>29.6</v>
      </c>
      <c r="J8" s="19">
        <v>15.28</v>
      </c>
      <c r="K8" s="19">
        <v>199.8</v>
      </c>
      <c r="L8" s="19"/>
      <c r="M8" s="19">
        <v>199.8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165</v>
      </c>
      <c r="B9" s="14" t="s">
        <v>167</v>
      </c>
      <c r="C9" s="14" t="s">
        <v>169</v>
      </c>
      <c r="D9" s="20">
        <v>706001</v>
      </c>
      <c r="E9" s="20" t="s">
        <v>170</v>
      </c>
      <c r="F9" s="22">
        <v>560.16</v>
      </c>
      <c r="G9" s="19">
        <v>560.16</v>
      </c>
      <c r="H9" s="19">
        <v>515.28</v>
      </c>
      <c r="I9" s="19">
        <v>29.6</v>
      </c>
      <c r="J9" s="19">
        <v>15.28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165</v>
      </c>
      <c r="B10" s="14" t="s">
        <v>167</v>
      </c>
      <c r="C10" s="14" t="s">
        <v>171</v>
      </c>
      <c r="D10" s="20">
        <v>706001</v>
      </c>
      <c r="E10" s="20" t="s">
        <v>172</v>
      </c>
      <c r="F10" s="22">
        <v>199.8</v>
      </c>
      <c r="G10" s="19"/>
      <c r="H10" s="19"/>
      <c r="I10" s="19"/>
      <c r="J10" s="19"/>
      <c r="K10" s="19">
        <v>199.8</v>
      </c>
      <c r="L10" s="19"/>
      <c r="M10" s="19">
        <v>199.8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 t="s">
        <v>173</v>
      </c>
      <c r="B11" s="14"/>
      <c r="C11" s="14"/>
      <c r="D11" s="20">
        <v>706001</v>
      </c>
      <c r="E11" s="20" t="s">
        <v>174</v>
      </c>
      <c r="F11" s="22">
        <v>4</v>
      </c>
      <c r="G11" s="19"/>
      <c r="H11" s="19"/>
      <c r="I11" s="19"/>
      <c r="J11" s="19"/>
      <c r="K11" s="19">
        <v>4</v>
      </c>
      <c r="L11" s="19"/>
      <c r="M11" s="19">
        <v>4</v>
      </c>
      <c r="N11" s="19"/>
      <c r="O11" s="19"/>
      <c r="P11" s="19"/>
      <c r="Q11" s="19"/>
      <c r="R11" s="19"/>
      <c r="S11" s="19"/>
      <c r="T11" s="19"/>
      <c r="U11" s="19"/>
    </row>
    <row r="12" ht="22.5" customHeight="1" spans="1:21">
      <c r="A12" s="14" t="s">
        <v>173</v>
      </c>
      <c r="B12" s="14" t="s">
        <v>175</v>
      </c>
      <c r="C12" s="14"/>
      <c r="D12" s="20">
        <v>706001</v>
      </c>
      <c r="E12" s="20" t="s">
        <v>176</v>
      </c>
      <c r="F12" s="22">
        <v>4</v>
      </c>
      <c r="G12" s="19"/>
      <c r="H12" s="19"/>
      <c r="I12" s="19"/>
      <c r="J12" s="19"/>
      <c r="K12" s="19">
        <v>4</v>
      </c>
      <c r="L12" s="19"/>
      <c r="M12" s="19">
        <v>4</v>
      </c>
      <c r="N12" s="19"/>
      <c r="O12" s="19"/>
      <c r="P12" s="19"/>
      <c r="Q12" s="19"/>
      <c r="R12" s="19"/>
      <c r="S12" s="19"/>
      <c r="T12" s="19"/>
      <c r="U12" s="19"/>
    </row>
    <row r="13" ht="22.5" customHeight="1" spans="1:21">
      <c r="A13" s="14" t="s">
        <v>173</v>
      </c>
      <c r="B13" s="14" t="s">
        <v>175</v>
      </c>
      <c r="C13" s="14" t="s">
        <v>177</v>
      </c>
      <c r="D13" s="20">
        <v>706001</v>
      </c>
      <c r="E13" s="20" t="s">
        <v>178</v>
      </c>
      <c r="F13" s="22">
        <v>4</v>
      </c>
      <c r="G13" s="19"/>
      <c r="H13" s="19"/>
      <c r="I13" s="19"/>
      <c r="J13" s="19"/>
      <c r="K13" s="19">
        <v>4</v>
      </c>
      <c r="L13" s="19"/>
      <c r="M13" s="19">
        <v>4</v>
      </c>
      <c r="N13" s="19"/>
      <c r="O13" s="19"/>
      <c r="P13" s="19"/>
      <c r="Q13" s="19"/>
      <c r="R13" s="19"/>
      <c r="S13" s="19"/>
      <c r="T13" s="19"/>
      <c r="U13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19" sqref="G19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209</v>
      </c>
    </row>
    <row r="2" ht="32.25" customHeight="1" spans="1:4">
      <c r="A2" s="4" t="s">
        <v>210</v>
      </c>
      <c r="B2" s="4"/>
      <c r="C2" s="4"/>
      <c r="D2" s="4"/>
    </row>
    <row r="3" ht="18.75" customHeight="1" spans="1:5">
      <c r="A3" s="5" t="s">
        <v>3</v>
      </c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211</v>
      </c>
      <c r="B6" s="19">
        <v>763.96</v>
      </c>
      <c r="C6" s="18" t="s">
        <v>212</v>
      </c>
      <c r="D6" s="22">
        <v>763.96</v>
      </c>
      <c r="E6" s="2"/>
    </row>
    <row r="7" ht="20.25" customHeight="1" spans="1:5">
      <c r="A7" s="21" t="s">
        <v>213</v>
      </c>
      <c r="B7" s="39">
        <v>763.96</v>
      </c>
      <c r="C7" s="21" t="s">
        <v>40</v>
      </c>
      <c r="D7" s="40">
        <v>759.96</v>
      </c>
      <c r="E7" s="2"/>
    </row>
    <row r="8" ht="20.25" customHeight="1" spans="1:5">
      <c r="A8" s="21" t="s">
        <v>214</v>
      </c>
      <c r="B8" s="39">
        <v>763.96</v>
      </c>
      <c r="C8" s="21" t="s">
        <v>44</v>
      </c>
      <c r="D8" s="40"/>
      <c r="E8" s="2"/>
    </row>
    <row r="9" ht="30.75" customHeight="1" spans="1:5">
      <c r="A9" s="21" t="s">
        <v>47</v>
      </c>
      <c r="B9" s="39"/>
      <c r="C9" s="21" t="s">
        <v>48</v>
      </c>
      <c r="D9" s="40">
        <v>4</v>
      </c>
      <c r="E9" s="2"/>
    </row>
    <row r="10" ht="20.25" customHeight="1" spans="1:5">
      <c r="A10" s="21" t="s">
        <v>215</v>
      </c>
      <c r="B10" s="39"/>
      <c r="C10" s="21" t="s">
        <v>52</v>
      </c>
      <c r="D10" s="40"/>
      <c r="E10" s="2"/>
    </row>
    <row r="11" ht="20.25" customHeight="1" spans="1:5">
      <c r="A11" s="21" t="s">
        <v>216</v>
      </c>
      <c r="B11" s="39"/>
      <c r="C11" s="21" t="s">
        <v>56</v>
      </c>
      <c r="D11" s="40"/>
      <c r="E11" s="2"/>
    </row>
    <row r="12" ht="20.25" customHeight="1" spans="1:5">
      <c r="A12" s="21" t="s">
        <v>217</v>
      </c>
      <c r="B12" s="39"/>
      <c r="C12" s="21" t="s">
        <v>60</v>
      </c>
      <c r="D12" s="40"/>
      <c r="E12" s="2"/>
    </row>
    <row r="13" ht="20.25" customHeight="1" spans="1:5">
      <c r="A13" s="18" t="s">
        <v>218</v>
      </c>
      <c r="B13" s="19"/>
      <c r="C13" s="21" t="s">
        <v>64</v>
      </c>
      <c r="D13" s="40"/>
      <c r="E13" s="2"/>
    </row>
    <row r="14" ht="20.25" customHeight="1" spans="1:5">
      <c r="A14" s="21" t="s">
        <v>213</v>
      </c>
      <c r="B14" s="39"/>
      <c r="C14" s="21" t="s">
        <v>68</v>
      </c>
      <c r="D14" s="40"/>
      <c r="E14" s="2"/>
    </row>
    <row r="15" ht="20.25" customHeight="1" spans="1:5">
      <c r="A15" s="21" t="s">
        <v>215</v>
      </c>
      <c r="B15" s="39"/>
      <c r="C15" s="21" t="s">
        <v>72</v>
      </c>
      <c r="D15" s="40"/>
      <c r="E15" s="2"/>
    </row>
    <row r="16" ht="20.25" customHeight="1" spans="1:5">
      <c r="A16" s="21" t="s">
        <v>216</v>
      </c>
      <c r="B16" s="39"/>
      <c r="C16" s="21" t="s">
        <v>76</v>
      </c>
      <c r="D16" s="40"/>
      <c r="E16" s="2"/>
    </row>
    <row r="17" ht="20.25" customHeight="1" spans="1:5">
      <c r="A17" s="21" t="s">
        <v>217</v>
      </c>
      <c r="B17" s="39"/>
      <c r="C17" s="21" t="s">
        <v>80</v>
      </c>
      <c r="D17" s="40"/>
      <c r="E17" s="2"/>
    </row>
    <row r="18" ht="20.25" customHeight="1" spans="1:5">
      <c r="A18" s="21"/>
      <c r="B18" s="41"/>
      <c r="C18" s="21" t="s">
        <v>84</v>
      </c>
      <c r="D18" s="40"/>
      <c r="E18" s="2"/>
    </row>
    <row r="19" ht="20.25" customHeight="1" spans="1:5">
      <c r="A19" s="21"/>
      <c r="B19" s="21"/>
      <c r="C19" s="21" t="s">
        <v>88</v>
      </c>
      <c r="D19" s="40"/>
      <c r="E19" s="2"/>
    </row>
    <row r="20" ht="20.25" customHeight="1" spans="1:5">
      <c r="A20" s="21"/>
      <c r="B20" s="21"/>
      <c r="C20" s="21" t="s">
        <v>92</v>
      </c>
      <c r="D20" s="40"/>
      <c r="E20" s="2"/>
    </row>
    <row r="21" ht="20.25" customHeight="1" spans="1:5">
      <c r="A21" s="21"/>
      <c r="B21" s="21"/>
      <c r="C21" s="21" t="s">
        <v>96</v>
      </c>
      <c r="D21" s="40"/>
      <c r="E21" s="2"/>
    </row>
    <row r="22" ht="20.25" customHeight="1" spans="1:5">
      <c r="A22" s="21"/>
      <c r="B22" s="21"/>
      <c r="C22" s="21" t="s">
        <v>99</v>
      </c>
      <c r="D22" s="40"/>
      <c r="E22" s="2"/>
    </row>
    <row r="23" ht="20.25" customHeight="1" spans="1:5">
      <c r="A23" s="21"/>
      <c r="B23" s="21"/>
      <c r="C23" s="21" t="s">
        <v>102</v>
      </c>
      <c r="D23" s="40"/>
      <c r="E23" s="2"/>
    </row>
    <row r="24" ht="20.25" customHeight="1" spans="1:5">
      <c r="A24" s="21"/>
      <c r="B24" s="21"/>
      <c r="C24" s="21" t="s">
        <v>104</v>
      </c>
      <c r="D24" s="40"/>
      <c r="E24" s="2"/>
    </row>
    <row r="25" ht="20.25" customHeight="1" spans="1:5">
      <c r="A25" s="21"/>
      <c r="B25" s="21"/>
      <c r="C25" s="21" t="s">
        <v>106</v>
      </c>
      <c r="D25" s="40"/>
      <c r="E25" s="2"/>
    </row>
    <row r="26" ht="20.25" customHeight="1" spans="1:5">
      <c r="A26" s="21"/>
      <c r="B26" s="21"/>
      <c r="C26" s="21" t="s">
        <v>108</v>
      </c>
      <c r="D26" s="40"/>
      <c r="E26" s="2"/>
    </row>
    <row r="27" ht="20.25" customHeight="1" spans="1:5">
      <c r="A27" s="21"/>
      <c r="B27" s="21"/>
      <c r="C27" s="21" t="s">
        <v>110</v>
      </c>
      <c r="D27" s="40"/>
      <c r="E27" s="2"/>
    </row>
    <row r="28" ht="20.25" customHeight="1" spans="1:5">
      <c r="A28" s="21"/>
      <c r="B28" s="21"/>
      <c r="C28" s="21" t="s">
        <v>112</v>
      </c>
      <c r="D28" s="40"/>
      <c r="E28" s="2"/>
    </row>
    <row r="29" ht="20.25" customHeight="1" spans="1:5">
      <c r="A29" s="21"/>
      <c r="B29" s="21"/>
      <c r="C29" s="21" t="s">
        <v>114</v>
      </c>
      <c r="D29" s="40"/>
      <c r="E29" s="2"/>
    </row>
    <row r="30" ht="20.25" customHeight="1" spans="1:5">
      <c r="A30" s="21"/>
      <c r="B30" s="21"/>
      <c r="C30" s="21" t="s">
        <v>116</v>
      </c>
      <c r="D30" s="40"/>
      <c r="E30" s="2"/>
    </row>
    <row r="31" ht="20.25" customHeight="1" spans="1:5">
      <c r="A31" s="21"/>
      <c r="B31" s="21"/>
      <c r="C31" s="21" t="s">
        <v>118</v>
      </c>
      <c r="D31" s="40"/>
      <c r="E31" s="2"/>
    </row>
    <row r="32" ht="20.25" customHeight="1" spans="1:5">
      <c r="A32" s="21"/>
      <c r="B32" s="21"/>
      <c r="C32" s="21" t="s">
        <v>120</v>
      </c>
      <c r="D32" s="40"/>
      <c r="E32" s="2"/>
    </row>
    <row r="33" ht="20.25" customHeight="1" spans="1:5">
      <c r="A33" s="21"/>
      <c r="B33" s="21"/>
      <c r="C33" s="21" t="s">
        <v>122</v>
      </c>
      <c r="D33" s="40"/>
      <c r="E33" s="2"/>
    </row>
    <row r="34" ht="20.25" customHeight="1" spans="1:5">
      <c r="A34" s="21"/>
      <c r="B34" s="21"/>
      <c r="C34" s="21" t="s">
        <v>123</v>
      </c>
      <c r="D34" s="40"/>
      <c r="E34" s="2"/>
    </row>
    <row r="35" ht="20.25" customHeight="1" spans="1:5">
      <c r="A35" s="21"/>
      <c r="B35" s="21"/>
      <c r="C35" s="21" t="s">
        <v>124</v>
      </c>
      <c r="D35" s="40"/>
      <c r="E35" s="2"/>
    </row>
    <row r="36" ht="20.25" customHeight="1" spans="1:5">
      <c r="A36" s="21"/>
      <c r="B36" s="21"/>
      <c r="C36" s="21" t="s">
        <v>125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219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220</v>
      </c>
      <c r="B40" s="19">
        <v>763.96</v>
      </c>
      <c r="C40" s="6" t="s">
        <v>221</v>
      </c>
      <c r="D40" s="22">
        <v>763.96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J21" sqref="J21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222</v>
      </c>
    </row>
    <row r="2" ht="42.75" customHeight="1" spans="1:11">
      <c r="A2" s="4" t="s">
        <v>223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3</v>
      </c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224</v>
      </c>
      <c r="I5" s="6"/>
      <c r="J5" s="6" t="s">
        <v>225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201</v>
      </c>
      <c r="I6" s="6" t="s">
        <v>192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v>763.96</v>
      </c>
      <c r="G7" s="19">
        <v>560.16</v>
      </c>
      <c r="H7" s="19">
        <v>515.28</v>
      </c>
      <c r="I7" s="19">
        <v>15.28</v>
      </c>
      <c r="J7" s="19">
        <v>29.6</v>
      </c>
      <c r="K7" s="19">
        <v>203.8</v>
      </c>
    </row>
    <row r="8" ht="22.5" customHeight="1" spans="1:11">
      <c r="A8" s="38" t="s">
        <v>165</v>
      </c>
      <c r="B8" s="38"/>
      <c r="C8" s="38"/>
      <c r="D8" s="20">
        <v>706001</v>
      </c>
      <c r="E8" s="20" t="s">
        <v>226</v>
      </c>
      <c r="F8" s="19">
        <v>759.96</v>
      </c>
      <c r="G8" s="19">
        <v>560.16</v>
      </c>
      <c r="H8" s="19">
        <v>515.28</v>
      </c>
      <c r="I8" s="19">
        <v>15.28</v>
      </c>
      <c r="J8" s="19">
        <v>29.6</v>
      </c>
      <c r="K8" s="19">
        <v>199.8</v>
      </c>
    </row>
    <row r="9" ht="22.5" customHeight="1" spans="1:11">
      <c r="A9" s="38" t="s">
        <v>165</v>
      </c>
      <c r="B9" s="38" t="s">
        <v>167</v>
      </c>
      <c r="C9" s="38"/>
      <c r="D9" s="20">
        <v>706001</v>
      </c>
      <c r="E9" s="20" t="s">
        <v>168</v>
      </c>
      <c r="F9" s="19">
        <v>759.96</v>
      </c>
      <c r="G9" s="19">
        <v>560.16</v>
      </c>
      <c r="H9" s="19">
        <v>515.28</v>
      </c>
      <c r="I9" s="19">
        <v>15.28</v>
      </c>
      <c r="J9" s="19">
        <v>29.6</v>
      </c>
      <c r="K9" s="19">
        <v>199.8</v>
      </c>
    </row>
    <row r="10" ht="22.5" customHeight="1" spans="1:11">
      <c r="A10" s="38" t="s">
        <v>165</v>
      </c>
      <c r="B10" s="38" t="s">
        <v>167</v>
      </c>
      <c r="C10" s="38" t="s">
        <v>169</v>
      </c>
      <c r="D10" s="20">
        <v>706001</v>
      </c>
      <c r="E10" s="20" t="s">
        <v>170</v>
      </c>
      <c r="F10" s="19">
        <v>560.16</v>
      </c>
      <c r="G10" s="19">
        <v>560.16</v>
      </c>
      <c r="H10" s="19">
        <v>515.28</v>
      </c>
      <c r="I10" s="19">
        <v>15.28</v>
      </c>
      <c r="J10" s="19">
        <v>29.6</v>
      </c>
      <c r="K10" s="19"/>
    </row>
    <row r="11" ht="22.5" customHeight="1" spans="1:11">
      <c r="A11" s="38" t="s">
        <v>165</v>
      </c>
      <c r="B11" s="38" t="s">
        <v>167</v>
      </c>
      <c r="C11" s="38" t="s">
        <v>171</v>
      </c>
      <c r="D11" s="20">
        <v>706001</v>
      </c>
      <c r="E11" s="20" t="s">
        <v>172</v>
      </c>
      <c r="F11" s="19">
        <v>199.8</v>
      </c>
      <c r="G11" s="19"/>
      <c r="H11" s="19"/>
      <c r="I11" s="19"/>
      <c r="J11" s="19"/>
      <c r="K11" s="19">
        <v>199.8</v>
      </c>
    </row>
    <row r="12" ht="22.5" customHeight="1" spans="1:11">
      <c r="A12" s="38" t="s">
        <v>173</v>
      </c>
      <c r="B12" s="38"/>
      <c r="C12" s="38"/>
      <c r="D12" s="20">
        <v>706001</v>
      </c>
      <c r="E12" s="20" t="s">
        <v>174</v>
      </c>
      <c r="F12" s="19">
        <v>4</v>
      </c>
      <c r="G12" s="19"/>
      <c r="H12" s="19"/>
      <c r="I12" s="19"/>
      <c r="J12" s="19"/>
      <c r="K12" s="19">
        <v>4</v>
      </c>
    </row>
    <row r="13" ht="22.5" customHeight="1" spans="1:11">
      <c r="A13" s="38" t="s">
        <v>173</v>
      </c>
      <c r="B13" s="38" t="s">
        <v>175</v>
      </c>
      <c r="C13" s="38"/>
      <c r="D13" s="20">
        <v>706001</v>
      </c>
      <c r="E13" s="20" t="s">
        <v>176</v>
      </c>
      <c r="F13" s="19">
        <v>4</v>
      </c>
      <c r="G13" s="19"/>
      <c r="H13" s="19"/>
      <c r="I13" s="19"/>
      <c r="J13" s="19"/>
      <c r="K13" s="19">
        <v>4</v>
      </c>
    </row>
    <row r="14" ht="22.5" customHeight="1" spans="1:11">
      <c r="A14" s="38" t="s">
        <v>173</v>
      </c>
      <c r="B14" s="38" t="s">
        <v>175</v>
      </c>
      <c r="C14" s="38" t="s">
        <v>177</v>
      </c>
      <c r="D14" s="20">
        <v>706001</v>
      </c>
      <c r="E14" s="20" t="s">
        <v>178</v>
      </c>
      <c r="F14" s="19">
        <v>4</v>
      </c>
      <c r="G14" s="19"/>
      <c r="H14" s="19"/>
      <c r="I14" s="19"/>
      <c r="J14" s="19"/>
      <c r="K14" s="19">
        <v>4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2023-09-26T10:03:00Z</dcterms:created>
  <dcterms:modified xsi:type="dcterms:W3CDTF">2024-08-30T01:57:56Z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3B43D1E18A1442CB8C7B6C29AE037525_13</vt:lpwstr>
  </property>
</Properties>
</file>