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20" activeTab="20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<sst xmlns="http://schemas.openxmlformats.org/spreadsheetml/2006/main" count="1320" uniqueCount="561">
  <si>
    <t>2023年部门预算公开表</t>
  </si>
  <si>
    <t>单位编码：</t>
  </si>
  <si>
    <t>单位名称：</t>
  </si>
  <si>
    <t>衡阳市蒸湘区蒸湘街道办事处</t>
  </si>
  <si>
    <t>部门预算公开表</t>
  </si>
  <si>
    <t>一、部门预算报表</t>
  </si>
  <si>
    <t xml:space="preserve">部门收支总体情况表 </t>
  </si>
  <si>
    <t xml:space="preserve">部门收入总体情况表 </t>
  </si>
  <si>
    <t xml:space="preserve">部门支出总体情况表 </t>
  </si>
  <si>
    <t xml:space="preserve">支出预算分类汇总表（按政府预算经济分类） </t>
  </si>
  <si>
    <t xml:space="preserve">支出预算分类汇总表（按部门预算经济分类） </t>
  </si>
  <si>
    <t xml:space="preserve">财政拨款收支情况表 </t>
  </si>
  <si>
    <t xml:space="preserve">一般公共预算支出表 </t>
  </si>
  <si>
    <t>一般公共预算基本支出表 （按政府预算经济分类）</t>
  </si>
  <si>
    <t>一般公共预算基本支出表 （按部门预算经济分类）</t>
  </si>
  <si>
    <t xml:space="preserve">一般公共预算基本支出表-人员经费（工资福利支出）（按政府预算经济分类） </t>
  </si>
  <si>
    <t xml:space="preserve">一般公共预算基本支出表-人员经费（工资福利支出）（按部门预算经济分类） </t>
  </si>
  <si>
    <t xml:space="preserve">一般公共预算基本支出表-人员经费（对个人家庭的补助）（按政府预算经济分类） </t>
  </si>
  <si>
    <t xml:space="preserve">一般公共预算基本支出表-人员经费（对个人家庭的补助）（按部门预算经济分类） </t>
  </si>
  <si>
    <t xml:space="preserve">一般公共预算基本支出表-公用经费（商品和服务支出）（按政府预算经济分类） </t>
  </si>
  <si>
    <t xml:space="preserve">一般公共预算基本支出表-公用经费（商品和服务支出）（按部门预算经济分类） </t>
  </si>
  <si>
    <t xml:space="preserve">一般公共预算“三公”经费支出表 </t>
  </si>
  <si>
    <t xml:space="preserve">政府性基金预算支出表 </t>
  </si>
  <si>
    <t xml:space="preserve">政府性基金预算支出分类汇总表（按政府预算经济分类） </t>
  </si>
  <si>
    <t xml:space="preserve">政府性基金预算支出分类汇总表（按部门预算经济分类） </t>
  </si>
  <si>
    <t xml:space="preserve">国有资产经营预算支出表 </t>
  </si>
  <si>
    <t xml:space="preserve">财政专户管理资金预算支出表 </t>
  </si>
  <si>
    <t xml:space="preserve">专项资金预算汇总表 </t>
  </si>
  <si>
    <t xml:space="preserve">其他项目支出绩效目标表 </t>
  </si>
  <si>
    <t xml:space="preserve">部门整体支出绩效目标表 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</si>
  <si>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</si>
  <si>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</si>
  <si>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</si>
  <si>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</si>
  <si>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</si>
  <si>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</si>
  <si>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</si>
  <si>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</si>
  <si>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</si>
  <si>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</si>
  <si>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</si>
  <si>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</si>
  <si>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</si>
  <si>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</si>
  <si>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</si>
  <si>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</si>
  <si>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</si>
  <si>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</si>
  <si>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</si>
  <si>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</si>
  <si>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</si>
  <si>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</si>
  <si>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</si>
  <si>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</si>
  <si>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</si>
  <si>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</si>
  <si>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</si>
  <si>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</si>
  <si>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</si>
  <si>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</si>
  <si>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</si>
  <si>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</si>
  <si>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</si>
  <si>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</si>
  <si>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</si>
  <si>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</si>
  <si>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</si>
  <si>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</si>
  <si>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</si>
  <si>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</si>
  <si>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</si>
  <si>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</si>
  <si>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</si>
  <si>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</si>
  <si>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</si>
  <si>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</si>
  <si>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</si>
  <si>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</si>
  <si>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</si>
  <si>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</si>
  <si>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</si>
  <si>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</si>
  <si>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</si>
  <si>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</si>
  <si>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</si>
  <si>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</si>
  <si>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</si>
  <si>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</si>
  <si>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</si>
  <si>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</si>
  <si>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</si>
  <si>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</si>
  <si>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</si>
  <si>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</si>
  <si>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</si>
  <si>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</si>
  <si>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</si>
  <si>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</si>
  <si>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</si>
  <si>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</si>
  <si>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</si>
  <si>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</si>
  <si>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</si>
  <si>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</si>
  <si>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</si>
  <si>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</si>
  <si>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</si>
  <si>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</si>
  <si>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</si>
  <si>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</si>
  <si>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</si>
  <si>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</si>
  <si>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</si>
  <si>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</si>
  <si>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</si>
  <si>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</si>
  <si>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</si>
  <si>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</si>
  <si>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</si>
  <si>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</si>
  <si>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</si>
  <si>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</si>
  <si>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</si>
  <si>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</si>
  <si>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</si>
  <si>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</si>
  <si>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</si>
  <si>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</si>
  <si>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</si>
  <si>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</si>
  <si>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</si>
  <si>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</si>
  <si>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</si>
  <si>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</si>
  <si>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</si>
  <si>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</si>
  <si>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</si>
  <si>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</si>
  <si>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</si>
  <si>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</si>
  <si>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</si>
  <si>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</si>
  <si>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</si>
  <si>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</si>
  <si>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</si>
  <si>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</si>
  <si>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</si>
  <si>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</si>
  <si>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</si>
  <si>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</si>
  <si>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</si>
  <si>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</si>
  <si>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</si>
  <si>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</si>
  <si>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</si>
  <si>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</si>
  <si>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</si>
  <si>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</si>
  <si>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</si>
  <si>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</si>
  <si>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</si>
  <si>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</si>
  <si>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</si>
  <si>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</si>
  <si>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</si>
  <si>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</si>
  <si>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一般公共服务支出</t>
  </si>
  <si>
    <t>03</t>
  </si>
  <si>
    <t>政府办公厅（室 ）及相关机构事务</t>
  </si>
  <si>
    <t>01</t>
  </si>
  <si>
    <t>行政运行</t>
  </si>
  <si>
    <t>02</t>
  </si>
  <si>
    <t>一般行政管理事务</t>
  </si>
  <si>
    <t>203</t>
  </si>
  <si>
    <t>国防支出</t>
  </si>
  <si>
    <t>06</t>
  </si>
  <si>
    <t>国防动员</t>
  </si>
  <si>
    <t>99</t>
  </si>
  <si>
    <t>其他国防动员支出</t>
  </si>
  <si>
    <t>部门公开表04</t>
  </si>
  <si>
    <t>支出预算分类汇总表（按政府预算经济分类）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</si>
  <si>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</si>
  <si>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</si>
  <si>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</si>
  <si>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</si>
  <si>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</si>
  <si>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</si>
  <si>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</si>
  <si>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</si>
  <si>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</si>
  <si>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</si>
  <si>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</si>
  <si>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</si>
  <si>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</si>
  <si>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</si>
  <si>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</si>
  <si>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</si>
  <si>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</si>
  <si>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</si>
  <si>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支出预算分类汇总表（按部门预算经济分类）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</si>
  <si>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</si>
  <si>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</si>
  <si>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</si>
  <si>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</si>
  <si>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</si>
  <si>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</si>
  <si>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</si>
  <si>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</si>
  <si>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</si>
  <si>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</si>
  <si>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财政拨款收支总表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</si>
  <si>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</si>
  <si>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</si>
  <si>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</si>
  <si>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</si>
  <si>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</si>
  <si>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</si>
  <si>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</si>
  <si>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</si>
  <si>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</si>
  <si>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</si>
  <si>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</si>
  <si>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</si>
  <si>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一般公共预算支出表</t>
  </si>
  <si>
    <t>人员经费</t>
  </si>
  <si>
    <t>公用经费</t>
  </si>
  <si>
    <t>部门公开表08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</si>
  <si>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</si>
  <si>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</si>
  <si>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</si>
  <si>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</si>
  <si>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</si>
  <si>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</si>
  <si>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</si>
  <si>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</si>
  <si>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</si>
  <si>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</si>
  <si>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</si>
  <si>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</si>
  <si>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</si>
  <si>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</si>
  <si>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</si>
  <si>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</si>
  <si>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</si>
  <si>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</si>
  <si>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</si>
  <si>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</si>
  <si>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</si>
  <si>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>部门公开表09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</si>
  <si>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</si>
  <si>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</si>
  <si>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</si>
  <si>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</si>
  <si>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</si>
  <si>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</si>
  <si>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</si>
  <si>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</si>
  <si>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</si>
  <si>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</si>
  <si>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</si>
  <si>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</si>
  <si>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</si>
  <si>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</si>
  <si>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</si>
  <si>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</si>
  <si>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</si>
  <si>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</si>
  <si>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</si>
  <si>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</si>
  <si>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</si>
  <si>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</si>
  <si>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</si>
  <si>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</si>
  <si>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</si>
  <si>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</si>
  <si>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</si>
  <si>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</si>
  <si>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</si>
  <si>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</si>
  <si>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</si>
  <si>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</si>
  <si>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</si>
  <si>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</si>
  <si>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</si>
  <si>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</si>
  <si>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</si>
  <si>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</si>
  <si>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</si>
  <si>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</si>
  <si>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</si>
  <si>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>维修（护）费</t>
  </si>
  <si>
    <t xml:space="preserve">  30215</t>
  </si>
  <si>
    <t>会议费</t>
  </si>
  <si>
    <t xml:space="preserve">  30216</t>
  </si>
  <si>
    <t>培训费</t>
  </si>
  <si>
    <t xml:space="preserve">  30226</t>
  </si>
  <si>
    <t>劳务费</t>
  </si>
  <si>
    <t xml:space="preserve">  30227</t>
  </si>
  <si>
    <t>委托业务费</t>
  </si>
  <si>
    <t xml:space="preserve">  30228</t>
  </si>
  <si>
    <t>工会经费</t>
  </si>
  <si>
    <t xml:space="preserve">  30229</t>
  </si>
  <si>
    <t>福利费</t>
  </si>
  <si>
    <t xml:space="preserve">  30231</t>
  </si>
  <si>
    <t>公务用车运行维护费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</si>
  <si>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</si>
  <si>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</si>
  <si>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</si>
  <si>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</si>
  <si>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</si>
  <si>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</si>
  <si>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</si>
  <si>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30304</t>
  </si>
  <si>
    <t>抚恤金</t>
  </si>
  <si>
    <t>30305</t>
  </si>
  <si>
    <t>生活补助</t>
  </si>
  <si>
    <t>30309</t>
  </si>
  <si>
    <t>奖励金</t>
  </si>
  <si>
    <t>30399</t>
  </si>
  <si>
    <t>其他个人和家庭的补助</t>
  </si>
  <si>
    <t>一般公共预算基本支出表--人员经费(工资福利支出)(按政府预算经济分类)</t>
  </si>
  <si>
    <t>工资奖金津补贴</t>
  </si>
  <si>
    <t>社会保障缴费</t>
  </si>
  <si>
    <t>住房公积金</t>
  </si>
  <si>
    <t>其他对事业单位补助</t>
  </si>
  <si>
    <t>一般公共预算基本支出表--人员经费(工资福利支出)(按部门预算经济分类)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</si>
  <si>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</si>
  <si>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</si>
  <si>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</si>
  <si>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</si>
  <si>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</si>
  <si>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</si>
  <si>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</si>
  <si>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</si>
  <si>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</si>
  <si>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</si>
  <si>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</si>
  <si>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</si>
  <si>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一般公共预算基本支出表--人员经费(对个人和家庭的补助)(按政府预算经济分类)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</si>
  <si>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</si>
  <si>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</si>
  <si>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</si>
  <si>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</si>
  <si>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</si>
  <si>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</si>
  <si>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一般公共预算基本支出表--人员经费(对个人和家庭的补助)（按部门预算经济分类）</t>
  </si>
  <si>
    <t>离休费</t>
  </si>
  <si>
    <t>退职（役）费</t>
  </si>
  <si>
    <t>救济费</t>
  </si>
  <si>
    <t>医疗费补助</t>
  </si>
  <si>
    <t>代缴社会保险费</t>
  </si>
  <si>
    <t>一般公共预算基本支出表--公用经费(商品和服务支出)（按政府预算经济分类）</t>
  </si>
  <si>
    <t>办公经费</t>
  </si>
  <si>
    <t>专用材料购置费</t>
  </si>
  <si>
    <t>公务接待费</t>
  </si>
  <si>
    <t>因公出国（境）费用</t>
  </si>
  <si>
    <t>维修(护)费</t>
  </si>
  <si>
    <t>一般公共预算基本支出表--公用经费(商品和服务支出)(按部门预算经济分类)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</si>
  <si>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</si>
  <si>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</si>
  <si>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</si>
  <si>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</si>
  <si>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</si>
  <si>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</si>
  <si>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</si>
  <si>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</si>
  <si>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一般公共预算“三公”经费支出表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</si>
  <si>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</si>
  <si>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</si>
  <si>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</si>
  <si>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</si>
  <si>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</si>
  <si>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</si>
  <si>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</si>
  <si>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</si>
  <si>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政府性基金预算支出表</t>
  </si>
  <si>
    <t>本年政府性基金预算支出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</si>
  <si>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</si>
  <si>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</si>
  <si>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</si>
  <si>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本年国有资本经营预算支出</t>
  </si>
  <si>
    <t>财政专户管理资金预算支出表</t>
  </si>
  <si>
    <t>本年财政专户管理资金预算支出</t>
  </si>
  <si>
    <t>专项资金预算汇总表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</si>
  <si>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</si>
  <si>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</si>
  <si>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</si>
  <si>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</si>
  <si>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</si>
  <si>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</si>
  <si>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</si>
  <si>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</si>
  <si>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</si>
  <si>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</si>
  <si>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</si>
  <si>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</si>
  <si>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</si>
  <si>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</si>
  <si>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</si>
  <si>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</si>
  <si>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</si>
  <si>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</si>
  <si>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</si>
  <si>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</si>
  <si>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</si>
  <si>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</si>
  <si>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</si>
  <si>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</si>
  <si>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</si>
  <si>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</si>
  <si>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</si>
  <si>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707001</t>
  </si>
  <si>
    <t>村级运转经费</t>
  </si>
  <si>
    <t>93.374</t>
  </si>
  <si>
    <t>产出指标</t>
  </si>
  <si>
    <t>时效指标</t>
  </si>
  <si>
    <t>乡村振兴等各项基础设施建设工程开展进度</t>
  </si>
  <si>
    <t>开展进度</t>
  </si>
  <si>
    <t>村级运转</t>
  </si>
  <si>
    <t>百分比</t>
  </si>
  <si>
    <t>定量</t>
  </si>
  <si>
    <t>质量指标</t>
  </si>
  <si>
    <t>乡村振兴等各项基础设施建设工程开展以来质量达标情况</t>
  </si>
  <si>
    <t>达标比例</t>
  </si>
  <si>
    <t>数量指标</t>
  </si>
  <si>
    <t>解决群众实际问题</t>
  </si>
  <si>
    <t>3次</t>
  </si>
  <si>
    <t>完成频率</t>
  </si>
  <si>
    <t>基层运转</t>
  </si>
  <si>
    <t>次</t>
  </si>
  <si>
    <t>效益指标</t>
  </si>
  <si>
    <t>经济效益指标</t>
  </si>
  <si>
    <t>各项资金及时使用</t>
  </si>
  <si>
    <t>使用进度</t>
  </si>
  <si>
    <t>生态效益指标</t>
  </si>
  <si>
    <t>村民人居环境整治提升</t>
  </si>
  <si>
    <t>提升比例</t>
  </si>
  <si>
    <t>社会效益指标</t>
  </si>
  <si>
    <t>村民幸福指数提升</t>
  </si>
  <si>
    <t>满意度指标</t>
  </si>
  <si>
    <t>服务对象满意度指标</t>
  </si>
  <si>
    <t>村民居民满意度</t>
  </si>
  <si>
    <t>满意度比例</t>
  </si>
  <si>
    <t>成本指标</t>
  </si>
  <si>
    <t>经济成本指标</t>
  </si>
  <si>
    <t>实际支出是否超支</t>
  </si>
  <si>
    <t>超支比例</t>
  </si>
  <si>
    <t>社区运转经费</t>
  </si>
  <si>
    <t>288</t>
  </si>
  <si>
    <t>各项重点工作完成进度</t>
  </si>
  <si>
    <t>完成进度</t>
  </si>
  <si>
    <t>社区运转</t>
  </si>
  <si>
    <t>各项工作达标情况</t>
  </si>
  <si>
    <t>1次</t>
  </si>
  <si>
    <t>居民人居环境整治提升</t>
  </si>
  <si>
    <t>居民幸福指数提升</t>
  </si>
  <si>
    <t>社区居民满意度</t>
  </si>
  <si>
    <t>基层事务</t>
  </si>
  <si>
    <t>44</t>
  </si>
  <si>
    <t>召开屋场恳谈会</t>
  </si>
  <si>
    <t>20次</t>
  </si>
  <si>
    <t>开展频率</t>
  </si>
  <si>
    <t>4次</t>
  </si>
  <si>
    <t>城乡居民医疗保险</t>
  </si>
  <si>
    <t>90%</t>
  </si>
  <si>
    <t>完成比例</t>
  </si>
  <si>
    <t>防范化解金融风险</t>
  </si>
  <si>
    <t>1批</t>
  </si>
  <si>
    <t>批次</t>
  </si>
  <si>
    <t>组建衡阳群众队伍</t>
  </si>
  <si>
    <t>及时支付使用资金</t>
  </si>
  <si>
    <t>100%</t>
  </si>
  <si>
    <t>支付进度</t>
  </si>
  <si>
    <t>及时完成各项工作</t>
  </si>
  <si>
    <t>各项资金及时拨付</t>
  </si>
  <si>
    <t>厉行节约压缩成本</t>
  </si>
  <si>
    <t>10%</t>
  </si>
  <si>
    <t>压缩比例</t>
  </si>
  <si>
    <t>改善城市面貌</t>
  </si>
  <si>
    <t>受益人口生活质量</t>
  </si>
  <si>
    <t>覆盖比例</t>
  </si>
  <si>
    <t>可持续影响指标</t>
  </si>
  <si>
    <t>推进城乡治理建设</t>
  </si>
  <si>
    <t>上级部门满意度</t>
  </si>
  <si>
    <t>社会公众满意度</t>
  </si>
  <si>
    <t>社会成本指标</t>
  </si>
  <si>
    <t>无</t>
  </si>
  <si>
    <t>应急处突</t>
  </si>
  <si>
    <t>20</t>
  </si>
  <si>
    <t>突发事件处理件数</t>
  </si>
  <si>
    <t>按实际情况而定</t>
  </si>
  <si>
    <t>处理突发事件</t>
  </si>
  <si>
    <t>计划标准</t>
  </si>
  <si>
    <t>件</t>
  </si>
  <si>
    <t>事件处理质量</t>
  </si>
  <si>
    <t>优、良、合格、不合格</t>
  </si>
  <si>
    <t>高效处理突发事件、提高事件处理质量</t>
  </si>
  <si>
    <t>等次</t>
  </si>
  <si>
    <t>定性</t>
  </si>
  <si>
    <t>及时处理突发时间</t>
  </si>
  <si>
    <t>天数</t>
  </si>
  <si>
    <t>及时处理</t>
  </si>
  <si>
    <t>天</t>
  </si>
  <si>
    <t>妥善应对各类应急事务</t>
  </si>
  <si>
    <t>合理应对各类害发事件</t>
  </si>
  <si>
    <t>突发事件妥善处理比重</t>
  </si>
  <si>
    <t>目标满意度</t>
  </si>
  <si>
    <t>90%以上</t>
  </si>
  <si>
    <t>人民群众、服务对象对突发事件处理的满意程度</t>
  </si>
  <si>
    <t>专项工作经费</t>
  </si>
  <si>
    <t>X成元</t>
  </si>
  <si>
    <t>在预算内开支</t>
  </si>
  <si>
    <t>元</t>
  </si>
  <si>
    <t>生态环境成本指标</t>
  </si>
  <si>
    <t>人武工作经费</t>
  </si>
  <si>
    <t>4</t>
  </si>
  <si>
    <t>人武专项</t>
  </si>
  <si>
    <t>征集国防力量民兵人数</t>
  </si>
  <si>
    <t>征集国防力量</t>
  </si>
  <si>
    <t>个</t>
  </si>
  <si>
    <t>征集优质国防力量</t>
  </si>
  <si>
    <t>对标征集优质国防力量</t>
  </si>
  <si>
    <t>优质国防力量征集比重</t>
  </si>
  <si>
    <t>及时征集兵役、民兵</t>
  </si>
  <si>
    <t>及时征集</t>
  </si>
  <si>
    <t>国防动员工作是推动社会经济发展的重要工作</t>
  </si>
  <si>
    <t>推动社会经济发展</t>
  </si>
  <si>
    <t>维持社会秩序</t>
  </si>
  <si>
    <t>形成安全、稳定的社会秩序</t>
  </si>
  <si>
    <t>人民满意度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</si>
  <si>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</si>
  <si>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</si>
  <si>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</si>
  <si>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</si>
  <si>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</si>
  <si>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</si>
  <si>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</si>
  <si>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</si>
  <si>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</si>
  <si>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</si>
  <si>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1645.54</t>
  </si>
  <si>
    <t>1196.16</t>
  </si>
  <si>
    <t>449.38</t>
  </si>
  <si>
    <t>保障辖区内居民日常生活正常运转</t>
  </si>
  <si>
    <t>基层“三保”支出</t>
  </si>
  <si>
    <t>及时</t>
  </si>
  <si>
    <t>打造宜商宜居环境，城乡环境综合整治，提高群众生活质量</t>
  </si>
  <si>
    <t>民生保障、复耕复绿、农村环境综合整治、安全隐患排查</t>
  </si>
  <si>
    <t>合格</t>
  </si>
  <si>
    <t>元、月、个</t>
  </si>
  <si>
    <t>致力于以民为本，着力党建引领，构建美丽城市， 和谐社会建设</t>
  </si>
  <si>
    <t>资金到位</t>
  </si>
  <si>
    <t>良好</t>
  </si>
  <si>
    <t>明显改善</t>
  </si>
  <si>
    <t>可持续影响</t>
  </si>
  <si>
    <t>持续</t>
  </si>
  <si>
    <t>持续提升</t>
  </si>
  <si>
    <t>满意</t>
  </si>
  <si>
    <t>持续提升服务水平</t>
  </si>
  <si>
    <t>80%</t>
  </si>
  <si>
    <t>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</si>
</sst>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9"/>
      <color rgb="FF000000"/>
      <name val="SimSun"/>
      <charset val="134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7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69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49" fontId="6" fillId="0" borderId="2" xfId="50" applyNumberFormat="1" applyFont="1" applyFill="1" applyBorder="1" applyAlignment="1" applyProtection="1">
      <alignment horizontal="center" vertical="center"/>
    </xf>
    <xf numFmtId="0" fontId="0" fillId="0" borderId="3" xfId="0" applyBorder="1"/>
    <xf numFmtId="49" fontId="6" fillId="0" borderId="1" xfId="49" applyNumberFormat="1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vertical="center"/>
    </xf>
    <xf numFmtId="49" fontId="5" fillId="0" borderId="2" xfId="49" applyNumberFormat="1" applyFont="1" applyFill="1" applyBorder="1" applyAlignment="1" applyProtection="1">
      <alignment vertical="center"/>
    </xf>
    <xf numFmtId="49" fontId="5" fillId="0" borderId="3" xfId="49" applyNumberFormat="1" applyFont="1" applyFill="1" applyBorder="1" applyAlignment="1" applyProtection="1">
      <alignment vertical="center"/>
    </xf>
    <xf numFmtId="49" fontId="6" fillId="0" borderId="3" xfId="50" applyNumberFormat="1" applyFont="1" applyFill="1" applyBorder="1" applyAlignment="1" applyProtection="1">
      <alignment horizontal="center" vertical="center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1" fillId="0" borderId="0" xfId="49" applyNumberFormat="1" applyFont="1" applyFill="1" applyBorder="1" applyAlignment="1" applyProtection="1"/>
    <xf numFmtId="0" fontId="7" fillId="0" borderId="0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left" vertical="center"/>
    </xf>
    <xf numFmtId="9" fontId="5" fillId="0" borderId="3" xfId="3" applyFont="1" applyFill="1" applyBorder="1" applyAlignment="1" applyProtection="1">
      <alignment horizontal="left" vertical="center"/>
      <protection locked="0"/>
    </xf>
    <xf numFmtId="49" fontId="5" fillId="0" borderId="2" xfId="49" applyNumberFormat="1" applyFont="1" applyFill="1" applyBorder="1" applyAlignment="1" applyProtection="1">
      <alignment vertical="center"/>
      <protection locked="0"/>
    </xf>
    <xf numFmtId="9" fontId="5" fillId="0" borderId="3" xfId="3" applyFont="1" applyFill="1" applyBorder="1" applyAlignment="1" applyProtection="1">
      <alignment horizontal="left" vertical="center"/>
    </xf>
    <xf numFmtId="49" fontId="5" fillId="0" borderId="2" xfId="49" applyNumberFormat="1" applyFont="1" applyFill="1" applyBorder="1" applyAlignment="1" applyProtection="1">
      <alignment horizontal="left" vertical="center"/>
    </xf>
    <xf numFmtId="49" fontId="5" fillId="0" borderId="3" xfId="49" applyNumberFormat="1" applyFont="1" applyFill="1" applyBorder="1" applyAlignment="1" applyProtection="1">
      <alignment horizontal="left" vertical="center"/>
    </xf>
    <xf numFmtId="49" fontId="5" fillId="0" borderId="3" xfId="49" applyNumberFormat="1" applyFont="1" applyFill="1" applyBorder="1" applyAlignment="1" applyProtection="1">
      <alignment vertical="center"/>
      <protection locked="0"/>
    </xf>
    <xf numFmtId="0" fontId="0" fillId="0" borderId="4" xfId="0" applyBorder="1"/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0" fontId="5" fillId="2" borderId="1" xfId="49" applyNumberFormat="1" applyFont="1" applyFill="1" applyBorder="1" applyAlignment="1" applyProtection="1">
      <alignment horizontal="left" vertical="center"/>
    </xf>
    <xf numFmtId="0" fontId="8" fillId="0" borderId="0" xfId="0" applyFont="1" applyFill="1" applyBorder="1" applyAlignment="1"/>
    <xf numFmtId="0" fontId="8" fillId="3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49" fontId="8" fillId="3" borderId="3" xfId="0" applyNumberFormat="1" applyFont="1" applyFill="1" applyBorder="1" applyAlignment="1" applyProtection="1">
      <alignment horizontal="left" vertical="center"/>
    </xf>
    <xf numFmtId="4" fontId="8" fillId="3" borderId="5" xfId="0" applyNumberFormat="1" applyFont="1" applyFill="1" applyBorder="1" applyAlignment="1" applyProtection="1">
      <alignment horizontal="center" vertical="center"/>
    </xf>
    <xf numFmtId="4" fontId="12" fillId="3" borderId="3" xfId="0" applyNumberFormat="1" applyFont="1" applyFill="1" applyBorder="1" applyAlignment="1" applyProtection="1">
      <alignment horizontal="center" vertical="center" wrapText="1"/>
    </xf>
    <xf numFmtId="0" fontId="10" fillId="3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3" borderId="3" xfId="0" applyNumberFormat="1" applyFont="1" applyFill="1" applyBorder="1" applyAlignment="1" applyProtection="1"/>
    <xf numFmtId="49" fontId="8" fillId="3" borderId="6" xfId="0" applyNumberFormat="1" applyFont="1" applyFill="1" applyBorder="1" applyAlignment="1" applyProtection="1">
      <alignment vertical="center"/>
    </xf>
    <xf numFmtId="4" fontId="12" fillId="3" borderId="6" xfId="0" applyNumberFormat="1" applyFont="1" applyFill="1" applyBorder="1" applyAlignment="1" applyProtection="1">
      <alignment horizontal="center" vertical="center" wrapText="1"/>
    </xf>
    <xf numFmtId="2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4" fontId="2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49" fontId="2" fillId="0" borderId="1" xfId="49" applyNumberFormat="1" applyFont="1" applyFill="1" applyBorder="1" applyAlignment="1" applyProtection="1">
      <alignment vertical="center"/>
    </xf>
    <xf numFmtId="2" fontId="5" fillId="2" borderId="1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/>
    <xf numFmtId="0" fontId="15" fillId="0" borderId="0" xfId="49" applyNumberFormat="1" applyFont="1" applyFill="1" applyBorder="1" applyAlignment="1" applyProtection="1">
      <alignment horizontal="center" vertical="center"/>
    </xf>
    <xf numFmtId="0" fontId="2" fillId="0" borderId="1" xfId="49" applyNumberFormat="1" applyFont="1" applyFill="1" applyBorder="1" applyAlignment="1" applyProtection="1">
      <alignment horizontal="left" vertical="center"/>
    </xf>
    <xf numFmtId="0" fontId="16" fillId="0" borderId="1" xfId="49" applyNumberFormat="1" applyFont="1" applyFill="1" applyBorder="1" applyAlignment="1" applyProtection="1">
      <alignment horizontal="center" vertical="center"/>
    </xf>
    <xf numFmtId="0" fontId="16" fillId="0" borderId="1" xfId="49" applyNumberFormat="1" applyFont="1" applyFill="1" applyBorder="1" applyAlignment="1" applyProtection="1">
      <alignment horizontal="left" vertical="center"/>
    </xf>
    <xf numFmtId="0" fontId="16" fillId="2" borderId="1" xfId="49" applyNumberFormat="1" applyFont="1" applyFill="1" applyBorder="1" applyAlignment="1" applyProtection="1">
      <alignment horizontal="left" vertical="center"/>
    </xf>
    <xf numFmtId="0" fontId="17" fillId="0" borderId="0" xfId="49" applyNumberFormat="1" applyFont="1" applyFill="1" applyBorder="1" applyAlignment="1" applyProtection="1">
      <alignment horizontal="center" vertical="center"/>
    </xf>
    <xf numFmtId="0" fontId="14" fillId="0" borderId="0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E9" sqref="E9"/>
    </sheetView>
  </sheetViews>
  <sheetFormatPr defaultColWidth="9" defaultRowHeight="14.25" outlineLevelRow="4"/>
  <cols>
    <col min="1" max="1" width="3.7" customWidth="1"/>
    <col min="2" max="2" width="3.85833333333333" customWidth="1"/>
    <col min="3" max="3" width="4.56666666666667" customWidth="1"/>
    <col min="4" max="4" width="19.2833333333333" customWidth="1"/>
    <col min="5" max="11" width="9.7" customWidth="1"/>
  </cols>
  <sheetData>
    <row r="1" ht="73.5" customHeight="1" spans="1:9">
      <c r="A1" s="66" t="s">
        <v>0</v>
      </c>
      <c r="B1" s="66"/>
      <c r="C1" s="66"/>
      <c r="D1" s="66"/>
      <c r="E1" s="66"/>
      <c r="F1" s="66"/>
      <c r="G1" s="66"/>
      <c r="H1" s="66"/>
      <c r="I1" s="66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67"/>
      <c r="B4" s="68"/>
      <c r="C4" s="2"/>
      <c r="D4" s="67" t="s">
        <v>1</v>
      </c>
      <c r="E4" s="68">
        <v>707001</v>
      </c>
      <c r="F4" s="68"/>
      <c r="G4" s="68"/>
      <c r="H4" s="68"/>
      <c r="I4" s="2"/>
    </row>
    <row r="5" ht="54" customHeight="1" spans="1:9">
      <c r="A5" s="67"/>
      <c r="B5" s="68"/>
      <c r="C5" s="2"/>
      <c r="D5" s="67" t="s">
        <v>2</v>
      </c>
      <c r="E5" s="68" t="s">
        <v>3</v>
      </c>
      <c r="F5" s="68"/>
      <c r="G5" s="68"/>
      <c r="H5" s="68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M26"/>
  <sheetViews>
    <sheetView workbookViewId="0">
      <selection activeCell="C14" sqref="C14"/>
    </sheetView>
  </sheetViews>
  <sheetFormatPr defaultColWidth="6.88333333333333" defaultRowHeight="12.75" customHeight="1"/>
  <cols>
    <col min="1" max="1" width="23.6333333333333" style="37" customWidth="1"/>
    <col min="2" max="2" width="27.1333333333333" style="37" customWidth="1"/>
    <col min="3" max="3" width="28" style="37" customWidth="1"/>
    <col min="4" max="221" width="6.13333333333333" style="37" customWidth="1"/>
    <col min="222" max="225" width="6.88333333333333" style="37" customWidth="1"/>
    <col min="226" max="16384" width="6.88333333333333" style="37"/>
  </cols>
  <sheetData>
    <row r="1" s="37" customFormat="1" ht="23.25" customHeight="1" spans="2:221">
      <c r="B1" s="39"/>
      <c r="C1" s="28" t="s">
        <v>226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  <c r="GO1" s="40"/>
      <c r="GP1" s="40"/>
      <c r="GQ1" s="40"/>
      <c r="GR1" s="40"/>
      <c r="GS1" s="40"/>
      <c r="GT1" s="40"/>
      <c r="GU1" s="40"/>
      <c r="GV1" s="40"/>
      <c r="GW1" s="40"/>
      <c r="GX1" s="40"/>
      <c r="GY1" s="40"/>
      <c r="GZ1" s="40"/>
      <c r="HA1" s="40"/>
      <c r="HB1" s="40"/>
      <c r="HC1" s="40"/>
      <c r="HD1" s="40"/>
      <c r="HE1" s="40"/>
      <c r="HF1" s="40"/>
      <c r="HG1" s="40"/>
      <c r="HH1" s="40"/>
      <c r="HI1" s="40"/>
      <c r="HJ1" s="40"/>
      <c r="HK1" s="40"/>
      <c r="HL1" s="40"/>
      <c r="HM1" s="40"/>
    </row>
    <row r="2" s="37" customFormat="1" ht="45" customHeight="1" spans="1:221">
      <c r="A2" s="41" t="s">
        <v>13</v>
      </c>
      <c r="B2" s="41"/>
      <c r="C2" s="41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</row>
    <row r="3" s="37" customFormat="1" ht="23.25" customHeight="1" spans="1:221">
      <c r="A3" s="37" t="s">
        <v>3</v>
      </c>
      <c r="C3" s="42" t="s">
        <v>227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40"/>
      <c r="FE3" s="40"/>
      <c r="FF3" s="40"/>
      <c r="FG3" s="40"/>
      <c r="FH3" s="40"/>
      <c r="FI3" s="40"/>
      <c r="FJ3" s="40"/>
      <c r="FK3" s="40"/>
      <c r="FL3" s="40"/>
      <c r="FM3" s="40"/>
      <c r="FN3" s="40"/>
      <c r="FO3" s="40"/>
      <c r="FP3" s="40"/>
      <c r="FQ3" s="40"/>
      <c r="FR3" s="40"/>
      <c r="FS3" s="40"/>
      <c r="FT3" s="40"/>
      <c r="FU3" s="40"/>
      <c r="FV3" s="40"/>
      <c r="FW3" s="40"/>
      <c r="FX3" s="40"/>
      <c r="FY3" s="40"/>
      <c r="FZ3" s="40"/>
      <c r="GA3" s="40"/>
      <c r="GB3" s="40"/>
      <c r="GC3" s="40"/>
      <c r="GD3" s="40"/>
      <c r="GE3" s="40"/>
      <c r="GF3" s="40"/>
      <c r="GG3" s="40"/>
      <c r="GH3" s="40"/>
      <c r="GI3" s="40"/>
      <c r="GJ3" s="40"/>
      <c r="GK3" s="40"/>
      <c r="GL3" s="40"/>
      <c r="GM3" s="40"/>
      <c r="GN3" s="40"/>
      <c r="GO3" s="40"/>
      <c r="GP3" s="40"/>
      <c r="GQ3" s="40"/>
      <c r="GR3" s="40"/>
      <c r="GS3" s="40"/>
      <c r="GT3" s="40"/>
      <c r="GU3" s="40"/>
      <c r="GV3" s="40"/>
      <c r="GW3" s="40"/>
      <c r="GX3" s="40"/>
      <c r="GY3" s="40"/>
      <c r="GZ3" s="40"/>
      <c r="HA3" s="40"/>
      <c r="HB3" s="40"/>
      <c r="HC3" s="40"/>
      <c r="HD3" s="40"/>
      <c r="HE3" s="40"/>
      <c r="HF3" s="40"/>
      <c r="HG3" s="40"/>
      <c r="HH3" s="40"/>
      <c r="HI3" s="40"/>
      <c r="HJ3" s="40"/>
      <c r="HK3" s="40"/>
      <c r="HL3" s="40"/>
      <c r="HM3" s="40"/>
    </row>
    <row r="4" s="37" customFormat="1" ht="23.1" customHeight="1" spans="1:221">
      <c r="A4" s="43" t="s">
        <v>228</v>
      </c>
      <c r="B4" s="43" t="s">
        <v>229</v>
      </c>
      <c r="C4" s="43" t="s">
        <v>230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  <c r="FL4" s="40"/>
      <c r="FM4" s="40"/>
      <c r="FN4" s="40"/>
      <c r="FO4" s="40"/>
      <c r="FP4" s="40"/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40"/>
      <c r="GB4" s="40"/>
      <c r="GC4" s="40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0"/>
      <c r="GO4" s="40"/>
      <c r="GP4" s="40"/>
      <c r="GQ4" s="40"/>
      <c r="GR4" s="40"/>
      <c r="GS4" s="40"/>
      <c r="GT4" s="40"/>
      <c r="GU4" s="40"/>
      <c r="GV4" s="40"/>
      <c r="GW4" s="40"/>
      <c r="GX4" s="40"/>
      <c r="GY4" s="40"/>
      <c r="GZ4" s="40"/>
      <c r="HA4" s="40"/>
      <c r="HB4" s="40"/>
      <c r="HC4" s="40"/>
      <c r="HD4" s="40"/>
      <c r="HE4" s="40"/>
      <c r="HF4" s="40"/>
      <c r="HG4" s="40"/>
      <c r="HH4" s="40"/>
      <c r="HI4" s="40"/>
      <c r="HJ4" s="40"/>
      <c r="HK4" s="40"/>
      <c r="HL4" s="40"/>
      <c r="HM4" s="40"/>
    </row>
    <row r="5" s="38" customFormat="1" ht="23.1" customHeight="1" spans="1:221">
      <c r="A5" s="49"/>
      <c r="B5" s="50" t="s">
        <v>135</v>
      </c>
      <c r="C5" s="51">
        <f>C6+C11+C14</f>
        <v>1196.16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/>
      <c r="HF5" s="47"/>
      <c r="HG5" s="47"/>
      <c r="HH5" s="47"/>
      <c r="HI5" s="47"/>
      <c r="HJ5" s="47"/>
      <c r="HK5" s="47"/>
      <c r="HL5" s="47"/>
      <c r="HM5" s="47"/>
    </row>
    <row r="6" s="37" customFormat="1" ht="23.1" customHeight="1" spans="1:221">
      <c r="A6" s="49" t="s">
        <v>231</v>
      </c>
      <c r="B6" s="50" t="s">
        <v>184</v>
      </c>
      <c r="C6" s="51">
        <f>C7+C8+C9+C10</f>
        <v>1050.83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40"/>
      <c r="HL6" s="40"/>
      <c r="HM6" s="40"/>
    </row>
    <row r="7" s="37" customFormat="1" ht="23.1" customHeight="1" spans="1:221">
      <c r="A7" s="49" t="s">
        <v>232</v>
      </c>
      <c r="B7" s="50" t="s">
        <v>233</v>
      </c>
      <c r="C7" s="51">
        <v>757.93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40"/>
      <c r="HL7" s="40"/>
      <c r="HM7" s="40"/>
    </row>
    <row r="8" s="37" customFormat="1" ht="23.1" customHeight="1" spans="1:221">
      <c r="A8" s="49" t="s">
        <v>234</v>
      </c>
      <c r="B8" s="50" t="s">
        <v>235</v>
      </c>
      <c r="C8" s="51">
        <v>160.84</v>
      </c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40"/>
      <c r="HL8" s="40"/>
      <c r="HM8" s="40"/>
    </row>
    <row r="9" s="37" customFormat="1" ht="23.1" customHeight="1" spans="1:221">
      <c r="A9" s="49" t="s">
        <v>236</v>
      </c>
      <c r="B9" s="50" t="s">
        <v>237</v>
      </c>
      <c r="C9" s="51">
        <v>85.67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</row>
    <row r="10" s="37" customFormat="1" ht="23.1" customHeight="1" spans="1:221">
      <c r="A10" s="49" t="s">
        <v>238</v>
      </c>
      <c r="B10" s="50" t="s">
        <v>239</v>
      </c>
      <c r="C10" s="51">
        <v>46.39</v>
      </c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</row>
    <row r="11" s="37" customFormat="1" ht="23.1" customHeight="1" spans="1:221">
      <c r="A11" s="49" t="s">
        <v>240</v>
      </c>
      <c r="B11" s="50" t="s">
        <v>185</v>
      </c>
      <c r="C11" s="51">
        <v>60</v>
      </c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</row>
    <row r="12" s="37" customFormat="1" ht="23.1" customHeight="1" spans="1:221">
      <c r="A12" s="49" t="s">
        <v>241</v>
      </c>
      <c r="B12" s="50" t="s">
        <v>242</v>
      </c>
      <c r="C12" s="51">
        <v>30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</row>
    <row r="13" s="37" customFormat="1" ht="23" customHeight="1" spans="1:221">
      <c r="A13" s="49" t="s">
        <v>243</v>
      </c>
      <c r="B13" s="50" t="s">
        <v>244</v>
      </c>
      <c r="C13" s="51">
        <v>30</v>
      </c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</row>
    <row r="14" s="37" customFormat="1" ht="23.1" customHeight="1" spans="1:221">
      <c r="A14" s="49" t="s">
        <v>245</v>
      </c>
      <c r="B14" s="50" t="s">
        <v>192</v>
      </c>
      <c r="C14" s="51">
        <v>85.33</v>
      </c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</row>
    <row r="15" s="37" customFormat="1" ht="23.1" customHeight="1" spans="1:3">
      <c r="A15" s="49" t="s">
        <v>246</v>
      </c>
      <c r="B15" s="50" t="s">
        <v>247</v>
      </c>
      <c r="C15" s="51">
        <v>85.33</v>
      </c>
    </row>
    <row r="16" s="37" customFormat="1" ht="23.1" customHeight="1"/>
    <row r="17" s="37" customFormat="1" ht="23.1" customHeight="1"/>
    <row r="18" s="37" customFormat="1" ht="23.1" customHeight="1"/>
    <row r="19" s="37" customFormat="1" ht="23.1" customHeight="1"/>
    <row r="20" s="37" customFormat="1" ht="23.1" customHeight="1"/>
    <row r="21" s="37" customFormat="1" ht="23.1" customHeight="1"/>
    <row r="22" s="37" customFormat="1" ht="23.1" customHeight="1"/>
    <row r="23" s="37" customFormat="1" ht="23.1" customHeight="1"/>
    <row r="24" s="37" customFormat="1" ht="23.1" customHeight="1"/>
    <row r="25" s="37" customFormat="1" ht="23.1" customHeight="1"/>
    <row r="26" s="37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Q51"/>
  <sheetViews>
    <sheetView topLeftCell="A2" workbookViewId="0">
      <selection activeCell="B14" sqref="B14"/>
    </sheetView>
  </sheetViews>
  <sheetFormatPr defaultColWidth="6.88333333333333" defaultRowHeight="11.25"/>
  <cols>
    <col min="1" max="1" width="19" style="37" customWidth="1"/>
    <col min="2" max="2" width="30.3833333333333" style="37" customWidth="1"/>
    <col min="3" max="3" width="28" style="37" customWidth="1"/>
    <col min="4" max="199" width="6.13333333333333" style="37" customWidth="1"/>
    <col min="200" max="203" width="6.88333333333333" style="37" customWidth="1"/>
    <col min="204" max="16384" width="6.88333333333333" style="37"/>
  </cols>
  <sheetData>
    <row r="1" s="37" customFormat="1" ht="23.25" customHeight="1" spans="2:199">
      <c r="B1" s="39"/>
      <c r="C1" s="28" t="s">
        <v>248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  <c r="GO1" s="40"/>
      <c r="GP1" s="40"/>
      <c r="GQ1" s="40"/>
    </row>
    <row r="2" s="37" customFormat="1" ht="45" customHeight="1" spans="1:199">
      <c r="A2" s="41" t="s">
        <v>14</v>
      </c>
      <c r="B2" s="41"/>
      <c r="C2" s="41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</row>
    <row r="3" s="37" customFormat="1" ht="23.25" customHeight="1" spans="1:199">
      <c r="A3" s="37" t="s">
        <v>3</v>
      </c>
      <c r="C3" s="42" t="s">
        <v>227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40"/>
      <c r="FE3" s="40"/>
      <c r="FF3" s="40"/>
      <c r="FG3" s="40"/>
      <c r="FH3" s="40"/>
      <c r="FI3" s="40"/>
      <c r="FJ3" s="40"/>
      <c r="FK3" s="40"/>
      <c r="FL3" s="40"/>
      <c r="FM3" s="40"/>
      <c r="FN3" s="40"/>
      <c r="FO3" s="40"/>
      <c r="FP3" s="40"/>
      <c r="FQ3" s="40"/>
      <c r="FR3" s="40"/>
      <c r="FS3" s="40"/>
      <c r="FT3" s="40"/>
      <c r="FU3" s="40"/>
      <c r="FV3" s="40"/>
      <c r="FW3" s="40"/>
      <c r="FX3" s="40"/>
      <c r="FY3" s="40"/>
      <c r="FZ3" s="40"/>
      <c r="GA3" s="40"/>
      <c r="GB3" s="40"/>
      <c r="GC3" s="40"/>
      <c r="GD3" s="40"/>
      <c r="GE3" s="40"/>
      <c r="GF3" s="40"/>
      <c r="GG3" s="40"/>
      <c r="GH3" s="40"/>
      <c r="GI3" s="40"/>
      <c r="GJ3" s="40"/>
      <c r="GK3" s="40"/>
      <c r="GL3" s="40"/>
      <c r="GM3" s="40"/>
      <c r="GN3" s="40"/>
      <c r="GO3" s="40"/>
      <c r="GP3" s="40"/>
      <c r="GQ3" s="40"/>
    </row>
    <row r="4" s="37" customFormat="1" ht="23.1" customHeight="1" spans="1:199">
      <c r="A4" s="43" t="s">
        <v>249</v>
      </c>
      <c r="B4" s="43" t="s">
        <v>250</v>
      </c>
      <c r="C4" s="43" t="s">
        <v>230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  <c r="FL4" s="40"/>
      <c r="FM4" s="40"/>
      <c r="FN4" s="40"/>
      <c r="FO4" s="40"/>
      <c r="FP4" s="40"/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40"/>
      <c r="GB4" s="40"/>
      <c r="GC4" s="40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0"/>
      <c r="GO4" s="40"/>
      <c r="GP4" s="40"/>
      <c r="GQ4" s="40"/>
    </row>
    <row r="5" s="38" customFormat="1" ht="23.1" customHeight="1" spans="1:199">
      <c r="A5" s="44"/>
      <c r="B5" s="45" t="s">
        <v>135</v>
      </c>
      <c r="C5" s="46">
        <f>C6+C17+C36</f>
        <v>1196.16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</row>
    <row r="6" s="37" customFormat="1" ht="23.1" customHeight="1" spans="1:199">
      <c r="A6" s="44" t="s">
        <v>251</v>
      </c>
      <c r="B6" s="45" t="s">
        <v>201</v>
      </c>
      <c r="C6" s="46">
        <f>C7+C8+C9+C11+C13+C15+C16</f>
        <v>1050.83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</row>
    <row r="7" s="37" customFormat="1" ht="23.1" customHeight="1" spans="1:199">
      <c r="A7" s="44" t="s">
        <v>252</v>
      </c>
      <c r="B7" s="45" t="s">
        <v>253</v>
      </c>
      <c r="C7" s="46">
        <v>296.25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0"/>
      <c r="GO7" s="40"/>
      <c r="GP7" s="40"/>
      <c r="GQ7" s="40"/>
    </row>
    <row r="8" s="37" customFormat="1" ht="23.1" customHeight="1" spans="1:199">
      <c r="A8" s="44" t="s">
        <v>254</v>
      </c>
      <c r="B8" s="45" t="s">
        <v>255</v>
      </c>
      <c r="C8" s="46">
        <v>282.86</v>
      </c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</row>
    <row r="9" s="37" customFormat="1" ht="23.1" customHeight="1" spans="1:199">
      <c r="A9" s="44" t="s">
        <v>256</v>
      </c>
      <c r="B9" s="45" t="s">
        <v>257</v>
      </c>
      <c r="C9" s="46">
        <v>178.82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</row>
    <row r="10" s="37" customFormat="1" ht="23.1" customHeight="1" spans="1:199">
      <c r="A10" s="44" t="s">
        <v>258</v>
      </c>
      <c r="B10" s="45" t="s">
        <v>259</v>
      </c>
      <c r="C10" s="46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</row>
    <row r="11" s="37" customFormat="1" ht="23.1" customHeight="1" spans="1:199">
      <c r="A11" s="44" t="s">
        <v>260</v>
      </c>
      <c r="B11" s="45" t="s">
        <v>261</v>
      </c>
      <c r="C11" s="46">
        <v>103.23</v>
      </c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</row>
    <row r="12" s="37" customFormat="1" ht="23.1" customHeight="1" spans="1:199">
      <c r="A12" s="44" t="s">
        <v>262</v>
      </c>
      <c r="B12" s="45" t="s">
        <v>263</v>
      </c>
      <c r="C12" s="46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</row>
    <row r="13" s="37" customFormat="1" ht="23.1" customHeight="1" spans="1:199">
      <c r="A13" s="44" t="s">
        <v>264</v>
      </c>
      <c r="B13" s="45" t="s">
        <v>265</v>
      </c>
      <c r="C13" s="46">
        <v>57.61</v>
      </c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</row>
    <row r="14" s="37" customFormat="1" ht="23.1" customHeight="1" spans="1:199">
      <c r="A14" s="44" t="s">
        <v>266</v>
      </c>
      <c r="B14" s="45" t="s">
        <v>267</v>
      </c>
      <c r="C14" s="46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</row>
    <row r="15" s="37" customFormat="1" ht="23.1" customHeight="1" spans="1:199">
      <c r="A15" s="44" t="s">
        <v>268</v>
      </c>
      <c r="B15" s="45" t="s">
        <v>237</v>
      </c>
      <c r="C15" s="46">
        <v>85.67</v>
      </c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</row>
    <row r="16" s="37" customFormat="1" ht="23.1" customHeight="1" spans="1:199">
      <c r="A16" s="44" t="s">
        <v>269</v>
      </c>
      <c r="B16" s="45" t="s">
        <v>270</v>
      </c>
      <c r="C16" s="46">
        <v>46.39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40"/>
      <c r="FR16" s="40"/>
      <c r="FS16" s="40"/>
      <c r="FT16" s="40"/>
      <c r="FU16" s="40"/>
      <c r="FV16" s="40"/>
      <c r="FW16" s="40"/>
      <c r="FX16" s="40"/>
      <c r="FY16" s="40"/>
      <c r="FZ16" s="40"/>
      <c r="GA16" s="40"/>
      <c r="GB16" s="40"/>
      <c r="GC16" s="40"/>
      <c r="GD16" s="40"/>
      <c r="GE16" s="40"/>
      <c r="GF16" s="40"/>
      <c r="GG16" s="40"/>
      <c r="GH16" s="40"/>
      <c r="GI16" s="40"/>
      <c r="GJ16" s="40"/>
      <c r="GK16" s="40"/>
      <c r="GL16" s="40"/>
      <c r="GM16" s="40"/>
      <c r="GN16" s="40"/>
      <c r="GO16" s="40"/>
      <c r="GP16" s="40"/>
      <c r="GQ16" s="40"/>
    </row>
    <row r="17" s="37" customFormat="1" ht="23.1" customHeight="1" spans="1:199">
      <c r="A17" s="44" t="s">
        <v>271</v>
      </c>
      <c r="B17" s="45" t="s">
        <v>272</v>
      </c>
      <c r="C17" s="46">
        <v>60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0"/>
      <c r="GC17" s="40"/>
      <c r="GD17" s="40"/>
      <c r="GE17" s="40"/>
      <c r="GF17" s="40"/>
      <c r="GG17" s="40"/>
      <c r="GH17" s="40"/>
      <c r="GI17" s="40"/>
      <c r="GJ17" s="40"/>
      <c r="GK17" s="40"/>
      <c r="GL17" s="40"/>
      <c r="GM17" s="40"/>
      <c r="GN17" s="40"/>
      <c r="GO17" s="40"/>
      <c r="GP17" s="40"/>
      <c r="GQ17" s="40"/>
    </row>
    <row r="18" s="37" customFormat="1" ht="23.1" customHeight="1" spans="1:199">
      <c r="A18" s="44" t="s">
        <v>273</v>
      </c>
      <c r="B18" s="45" t="s">
        <v>274</v>
      </c>
      <c r="C18" s="46">
        <v>30</v>
      </c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40"/>
      <c r="FW18" s="40"/>
      <c r="FX18" s="40"/>
      <c r="FY18" s="40"/>
      <c r="FZ18" s="40"/>
      <c r="GA18" s="40"/>
      <c r="GB18" s="40"/>
      <c r="GC18" s="40"/>
      <c r="GD18" s="40"/>
      <c r="GE18" s="40"/>
      <c r="GF18" s="40"/>
      <c r="GG18" s="40"/>
      <c r="GH18" s="40"/>
      <c r="GI18" s="40"/>
      <c r="GJ18" s="40"/>
      <c r="GK18" s="40"/>
      <c r="GL18" s="40"/>
      <c r="GM18" s="40"/>
      <c r="GN18" s="40"/>
      <c r="GO18" s="40"/>
      <c r="GP18" s="40"/>
      <c r="GQ18" s="40"/>
    </row>
    <row r="19" s="37" customFormat="1" ht="23.1" customHeight="1" spans="1:199">
      <c r="A19" s="44" t="s">
        <v>275</v>
      </c>
      <c r="B19" s="45" t="s">
        <v>276</v>
      </c>
      <c r="C19" s="46">
        <v>5</v>
      </c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  <c r="ES19" s="40"/>
      <c r="ET19" s="40"/>
      <c r="EU19" s="40"/>
      <c r="EV19" s="40"/>
      <c r="EW19" s="40"/>
      <c r="EX19" s="40"/>
      <c r="EY19" s="40"/>
      <c r="EZ19" s="40"/>
      <c r="FA19" s="40"/>
      <c r="FB19" s="40"/>
      <c r="FC19" s="40"/>
      <c r="FD19" s="40"/>
      <c r="FE19" s="40"/>
      <c r="FF19" s="40"/>
      <c r="FG19" s="40"/>
      <c r="FH19" s="40"/>
      <c r="FI19" s="40"/>
      <c r="FJ19" s="40"/>
      <c r="FK19" s="40"/>
      <c r="FL19" s="40"/>
      <c r="FM19" s="40"/>
      <c r="FN19" s="40"/>
      <c r="FO19" s="40"/>
      <c r="FP19" s="40"/>
      <c r="FQ19" s="40"/>
      <c r="FR19" s="40"/>
      <c r="FS19" s="40"/>
      <c r="FT19" s="40"/>
      <c r="FU19" s="40"/>
      <c r="FV19" s="40"/>
      <c r="FW19" s="40"/>
      <c r="FX19" s="40"/>
      <c r="FY19" s="40"/>
      <c r="FZ19" s="40"/>
      <c r="GA19" s="40"/>
      <c r="GB19" s="40"/>
      <c r="GC19" s="40"/>
      <c r="GD19" s="40"/>
      <c r="GE19" s="40"/>
      <c r="GF19" s="40"/>
      <c r="GG19" s="40"/>
      <c r="GH19" s="40"/>
      <c r="GI19" s="40"/>
      <c r="GJ19" s="40"/>
      <c r="GK19" s="40"/>
      <c r="GL19" s="40"/>
      <c r="GM19" s="40"/>
      <c r="GN19" s="40"/>
      <c r="GO19" s="40"/>
      <c r="GP19" s="40"/>
      <c r="GQ19" s="40"/>
    </row>
    <row r="20" s="37" customFormat="1" ht="23.1" customHeight="1" spans="1:199">
      <c r="A20" s="44" t="s">
        <v>277</v>
      </c>
      <c r="B20" s="45" t="s">
        <v>278</v>
      </c>
      <c r="C20" s="46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40"/>
      <c r="FE20" s="40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40"/>
      <c r="FS20" s="40"/>
      <c r="FT20" s="40"/>
      <c r="FU20" s="40"/>
      <c r="FV20" s="40"/>
      <c r="FW20" s="40"/>
      <c r="FX20" s="40"/>
      <c r="FY20" s="40"/>
      <c r="FZ20" s="40"/>
      <c r="GA20" s="40"/>
      <c r="GB20" s="40"/>
      <c r="GC20" s="40"/>
      <c r="GD20" s="40"/>
      <c r="GE20" s="40"/>
      <c r="GF20" s="40"/>
      <c r="GG20" s="40"/>
      <c r="GH20" s="40"/>
      <c r="GI20" s="40"/>
      <c r="GJ20" s="40"/>
      <c r="GK20" s="40"/>
      <c r="GL20" s="40"/>
      <c r="GM20" s="40"/>
      <c r="GN20" s="40"/>
      <c r="GO20" s="40"/>
      <c r="GP20" s="40"/>
      <c r="GQ20" s="40"/>
    </row>
    <row r="21" s="37" customFormat="1" ht="23.1" customHeight="1" spans="1:199">
      <c r="A21" s="44" t="s">
        <v>279</v>
      </c>
      <c r="B21" s="45" t="s">
        <v>280</v>
      </c>
      <c r="C21" s="46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</row>
    <row r="22" s="37" customFormat="1" ht="23.1" customHeight="1" spans="1:199">
      <c r="A22" s="44" t="s">
        <v>281</v>
      </c>
      <c r="B22" s="45" t="s">
        <v>282</v>
      </c>
      <c r="C22" s="46">
        <v>5</v>
      </c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  <c r="EY22" s="40"/>
      <c r="EZ22" s="40"/>
      <c r="FA22" s="40"/>
      <c r="FB22" s="40"/>
      <c r="FC22" s="40"/>
      <c r="FD22" s="40"/>
      <c r="FE22" s="40"/>
      <c r="FF22" s="40"/>
      <c r="FG22" s="40"/>
      <c r="FH22" s="40"/>
      <c r="FI22" s="40"/>
      <c r="FJ22" s="40"/>
      <c r="FK22" s="40"/>
      <c r="FL22" s="40"/>
      <c r="FM22" s="40"/>
      <c r="FN22" s="40"/>
      <c r="FO22" s="40"/>
      <c r="FP22" s="40"/>
      <c r="FQ22" s="40"/>
      <c r="FR22" s="40"/>
      <c r="FS22" s="40"/>
      <c r="FT22" s="40"/>
      <c r="FU22" s="40"/>
      <c r="FV22" s="40"/>
      <c r="FW22" s="40"/>
      <c r="FX22" s="40"/>
      <c r="FY22" s="40"/>
      <c r="FZ22" s="40"/>
      <c r="GA22" s="40"/>
      <c r="GB22" s="40"/>
      <c r="GC22" s="40"/>
      <c r="GD22" s="40"/>
      <c r="GE22" s="40"/>
      <c r="GF22" s="40"/>
      <c r="GG22" s="40"/>
      <c r="GH22" s="40"/>
      <c r="GI22" s="40"/>
      <c r="GJ22" s="40"/>
      <c r="GK22" s="40"/>
      <c r="GL22" s="40"/>
      <c r="GM22" s="40"/>
      <c r="GN22" s="40"/>
      <c r="GO22" s="40"/>
      <c r="GP22" s="40"/>
      <c r="GQ22" s="40"/>
    </row>
    <row r="23" s="37" customFormat="1" ht="23.1" customHeight="1" spans="1:199">
      <c r="A23" s="44" t="s">
        <v>283</v>
      </c>
      <c r="B23" s="45" t="s">
        <v>284</v>
      </c>
      <c r="C23" s="46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</row>
    <row r="24" s="37" customFormat="1" ht="23.1" customHeight="1" spans="1:199">
      <c r="A24" s="44" t="s">
        <v>285</v>
      </c>
      <c r="B24" s="45" t="s">
        <v>286</v>
      </c>
      <c r="C24" s="46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</row>
    <row r="25" s="37" customFormat="1" ht="23.1" customHeight="1" spans="1:199">
      <c r="A25" s="44" t="s">
        <v>287</v>
      </c>
      <c r="B25" s="45" t="s">
        <v>288</v>
      </c>
      <c r="C25" s="46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</row>
    <row r="26" s="37" customFormat="1" ht="23.1" customHeight="1" spans="1:199">
      <c r="A26" s="44" t="s">
        <v>289</v>
      </c>
      <c r="B26" s="45" t="s">
        <v>290</v>
      </c>
      <c r="C26" s="46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  <c r="FF26" s="40"/>
      <c r="FG26" s="40"/>
      <c r="FH26" s="40"/>
      <c r="FI26" s="40"/>
      <c r="FJ26" s="40"/>
      <c r="FK26" s="40"/>
      <c r="FL26" s="40"/>
      <c r="FM26" s="40"/>
      <c r="FN26" s="40"/>
      <c r="FO26" s="40"/>
      <c r="FP26" s="40"/>
      <c r="FQ26" s="40"/>
      <c r="FR26" s="40"/>
      <c r="FS26" s="40"/>
      <c r="FT26" s="40"/>
      <c r="FU26" s="40"/>
      <c r="FV26" s="40"/>
      <c r="FW26" s="40"/>
      <c r="FX26" s="40"/>
      <c r="FY26" s="40"/>
      <c r="FZ26" s="40"/>
      <c r="GA26" s="40"/>
      <c r="GB26" s="40"/>
      <c r="GC26" s="40"/>
      <c r="GD26" s="40"/>
      <c r="GE26" s="40"/>
      <c r="GF26" s="40"/>
      <c r="GG26" s="40"/>
      <c r="GH26" s="40"/>
      <c r="GI26" s="40"/>
      <c r="GJ26" s="40"/>
      <c r="GK26" s="40"/>
      <c r="GL26" s="40"/>
      <c r="GM26" s="40"/>
      <c r="GN26" s="40"/>
      <c r="GO26" s="40"/>
      <c r="GP26" s="40"/>
      <c r="GQ26" s="40"/>
    </row>
    <row r="27" s="37" customFormat="1" ht="23.1" customHeight="1" spans="1:199">
      <c r="A27" s="44" t="s">
        <v>291</v>
      </c>
      <c r="B27" s="45" t="s">
        <v>292</v>
      </c>
      <c r="C27" s="46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  <c r="DP27" s="40"/>
      <c r="DQ27" s="40"/>
      <c r="DR27" s="40"/>
      <c r="DS27" s="40"/>
      <c r="DT27" s="40"/>
      <c r="DU27" s="40"/>
      <c r="DV27" s="40"/>
      <c r="DW27" s="40"/>
      <c r="DX27" s="40"/>
      <c r="DY27" s="40"/>
      <c r="DZ27" s="40"/>
      <c r="EA27" s="40"/>
      <c r="EB27" s="40"/>
      <c r="EC27" s="40"/>
      <c r="ED27" s="40"/>
      <c r="EE27" s="40"/>
      <c r="EF27" s="40"/>
      <c r="EG27" s="40"/>
      <c r="EH27" s="40"/>
      <c r="EI27" s="40"/>
      <c r="EJ27" s="40"/>
      <c r="EK27" s="40"/>
      <c r="EL27" s="40"/>
      <c r="EM27" s="40"/>
      <c r="EN27" s="40"/>
      <c r="EO27" s="40"/>
      <c r="EP27" s="40"/>
      <c r="EQ27" s="40"/>
      <c r="ER27" s="40"/>
      <c r="ES27" s="40"/>
      <c r="ET27" s="40"/>
      <c r="EU27" s="40"/>
      <c r="EV27" s="40"/>
      <c r="EW27" s="40"/>
      <c r="EX27" s="40"/>
      <c r="EY27" s="40"/>
      <c r="EZ27" s="40"/>
      <c r="FA27" s="40"/>
      <c r="FB27" s="40"/>
      <c r="FC27" s="40"/>
      <c r="FD27" s="40"/>
      <c r="FE27" s="40"/>
      <c r="FF27" s="40"/>
      <c r="FG27" s="40"/>
      <c r="FH27" s="40"/>
      <c r="FI27" s="40"/>
      <c r="FJ27" s="40"/>
      <c r="FK27" s="40"/>
      <c r="FL27" s="40"/>
      <c r="FM27" s="40"/>
      <c r="FN27" s="40"/>
      <c r="FO27" s="40"/>
      <c r="FP27" s="40"/>
      <c r="FQ27" s="40"/>
      <c r="FR27" s="40"/>
      <c r="FS27" s="40"/>
      <c r="FT27" s="40"/>
      <c r="FU27" s="40"/>
      <c r="FV27" s="40"/>
      <c r="FW27" s="40"/>
      <c r="FX27" s="40"/>
      <c r="FY27" s="40"/>
      <c r="FZ27" s="40"/>
      <c r="GA27" s="40"/>
      <c r="GB27" s="40"/>
      <c r="GC27" s="40"/>
      <c r="GD27" s="40"/>
      <c r="GE27" s="40"/>
      <c r="GF27" s="40"/>
      <c r="GG27" s="40"/>
      <c r="GH27" s="40"/>
      <c r="GI27" s="40"/>
      <c r="GJ27" s="40"/>
      <c r="GK27" s="40"/>
      <c r="GL27" s="40"/>
      <c r="GM27" s="40"/>
      <c r="GN27" s="40"/>
      <c r="GO27" s="40"/>
      <c r="GP27" s="40"/>
      <c r="GQ27" s="40"/>
    </row>
    <row r="28" s="37" customFormat="1" ht="23.1" customHeight="1" spans="1:3">
      <c r="A28" s="44" t="s">
        <v>293</v>
      </c>
      <c r="B28" s="45" t="s">
        <v>294</v>
      </c>
      <c r="C28" s="46"/>
    </row>
    <row r="29" s="37" customFormat="1" ht="23.1" customHeight="1" spans="1:199">
      <c r="A29" s="44" t="s">
        <v>295</v>
      </c>
      <c r="B29" s="45" t="s">
        <v>296</v>
      </c>
      <c r="C29" s="46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</row>
    <row r="30" s="37" customFormat="1" ht="23.1" customHeight="1" spans="1:199">
      <c r="A30" s="44" t="s">
        <v>297</v>
      </c>
      <c r="B30" s="45" t="s">
        <v>298</v>
      </c>
      <c r="C30" s="46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</row>
    <row r="31" s="37" customFormat="1" ht="23.1" customHeight="1" spans="1:199">
      <c r="A31" s="44" t="s">
        <v>299</v>
      </c>
      <c r="B31" s="45" t="s">
        <v>300</v>
      </c>
      <c r="C31" s="46">
        <v>20</v>
      </c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</row>
    <row r="32" s="37" customFormat="1" ht="23.1" customHeight="1" spans="1:199">
      <c r="A32" s="44" t="s">
        <v>301</v>
      </c>
      <c r="B32" s="45" t="s">
        <v>302</v>
      </c>
      <c r="C32" s="46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</row>
    <row r="33" s="37" customFormat="1" ht="23.1" customHeight="1" spans="1:199">
      <c r="A33" s="44" t="s">
        <v>303</v>
      </c>
      <c r="B33" s="45" t="s">
        <v>304</v>
      </c>
      <c r="C33" s="46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</row>
    <row r="34" s="37" customFormat="1" ht="23.1" customHeight="1" spans="1:199">
      <c r="A34" s="44" t="s">
        <v>305</v>
      </c>
      <c r="B34" s="45" t="s">
        <v>306</v>
      </c>
      <c r="C34" s="46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  <c r="FC34" s="48"/>
      <c r="FD34" s="48"/>
      <c r="FE34" s="48"/>
      <c r="FF34" s="48"/>
      <c r="FG34" s="48"/>
      <c r="FH34" s="48"/>
      <c r="FI34" s="48"/>
      <c r="FJ34" s="48"/>
      <c r="FK34" s="48"/>
      <c r="FL34" s="48"/>
      <c r="FM34" s="48"/>
      <c r="FN34" s="48"/>
      <c r="FO34" s="48"/>
      <c r="FP34" s="48"/>
      <c r="FQ34" s="48"/>
      <c r="FR34" s="48"/>
      <c r="FS34" s="48"/>
      <c r="FT34" s="48"/>
      <c r="FU34" s="48"/>
      <c r="FV34" s="48"/>
      <c r="FW34" s="48"/>
      <c r="FX34" s="48"/>
      <c r="FY34" s="48"/>
      <c r="FZ34" s="48"/>
      <c r="GA34" s="48"/>
      <c r="GB34" s="48"/>
      <c r="GC34" s="48"/>
      <c r="GD34" s="48"/>
      <c r="GE34" s="48"/>
      <c r="GF34" s="48"/>
      <c r="GG34" s="48"/>
      <c r="GH34" s="48"/>
      <c r="GI34" s="48"/>
      <c r="GJ34" s="48"/>
      <c r="GK34" s="48"/>
      <c r="GL34" s="48"/>
      <c r="GM34" s="48"/>
      <c r="GN34" s="48"/>
      <c r="GO34" s="48"/>
      <c r="GP34" s="48"/>
      <c r="GQ34" s="48"/>
    </row>
    <row r="35" s="37" customFormat="1" ht="23.1" customHeight="1" spans="1:199">
      <c r="A35" s="44" t="s">
        <v>307</v>
      </c>
      <c r="B35" s="45" t="s">
        <v>308</v>
      </c>
      <c r="C35" s="46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40"/>
      <c r="CT35" s="40"/>
      <c r="CU35" s="40"/>
      <c r="CV35" s="40"/>
      <c r="CW35" s="40"/>
      <c r="CX35" s="40"/>
      <c r="CY35" s="40"/>
      <c r="CZ35" s="40"/>
      <c r="DA35" s="40"/>
      <c r="DB35" s="40"/>
      <c r="DC35" s="40"/>
      <c r="DD35" s="40"/>
      <c r="DE35" s="40"/>
      <c r="DF35" s="40"/>
      <c r="DG35" s="40"/>
      <c r="DH35" s="40"/>
      <c r="DI35" s="40"/>
      <c r="DJ35" s="40"/>
      <c r="DK35" s="40"/>
      <c r="DL35" s="40"/>
      <c r="DM35" s="40"/>
      <c r="DN35" s="40"/>
      <c r="DO35" s="40"/>
      <c r="DP35" s="40"/>
      <c r="DQ35" s="40"/>
      <c r="DR35" s="40"/>
      <c r="DS35" s="40"/>
      <c r="DT35" s="40"/>
      <c r="DU35" s="40"/>
      <c r="DV35" s="40"/>
      <c r="DW35" s="40"/>
      <c r="DX35" s="40"/>
      <c r="DY35" s="40"/>
      <c r="DZ35" s="40"/>
      <c r="EA35" s="40"/>
      <c r="EB35" s="40"/>
      <c r="EC35" s="40"/>
      <c r="ED35" s="40"/>
      <c r="EE35" s="40"/>
      <c r="EF35" s="40"/>
      <c r="EG35" s="40"/>
      <c r="EH35" s="40"/>
      <c r="EI35" s="40"/>
      <c r="EJ35" s="40"/>
      <c r="EK35" s="40"/>
      <c r="EL35" s="40"/>
      <c r="EM35" s="40"/>
      <c r="EN35" s="40"/>
      <c r="EO35" s="40"/>
      <c r="EP35" s="40"/>
      <c r="EQ35" s="40"/>
      <c r="ER35" s="40"/>
      <c r="ES35" s="40"/>
      <c r="ET35" s="40"/>
      <c r="EU35" s="40"/>
      <c r="EV35" s="40"/>
      <c r="EW35" s="40"/>
      <c r="EX35" s="40"/>
      <c r="EY35" s="40"/>
      <c r="EZ35" s="40"/>
      <c r="FA35" s="40"/>
      <c r="FB35" s="40"/>
      <c r="FC35" s="40"/>
      <c r="FD35" s="40"/>
      <c r="FE35" s="40"/>
      <c r="FF35" s="40"/>
      <c r="FG35" s="40"/>
      <c r="FH35" s="40"/>
      <c r="FI35" s="40"/>
      <c r="FJ35" s="40"/>
      <c r="FK35" s="40"/>
      <c r="FL35" s="40"/>
      <c r="FM35" s="40"/>
      <c r="FN35" s="40"/>
      <c r="FO35" s="40"/>
      <c r="FP35" s="40"/>
      <c r="FQ35" s="40"/>
      <c r="FR35" s="40"/>
      <c r="FS35" s="40"/>
      <c r="FT35" s="40"/>
      <c r="FU35" s="40"/>
      <c r="FV35" s="40"/>
      <c r="FW35" s="40"/>
      <c r="FX35" s="40"/>
      <c r="FY35" s="40"/>
      <c r="FZ35" s="40"/>
      <c r="GA35" s="40"/>
      <c r="GB35" s="40"/>
      <c r="GC35" s="40"/>
      <c r="GD35" s="40"/>
      <c r="GE35" s="40"/>
      <c r="GF35" s="40"/>
      <c r="GG35" s="40"/>
      <c r="GH35" s="40"/>
      <c r="GI35" s="40"/>
      <c r="GJ35" s="40"/>
      <c r="GK35" s="40"/>
      <c r="GL35" s="40"/>
      <c r="GM35" s="40"/>
      <c r="GN35" s="40"/>
      <c r="GO35" s="40"/>
      <c r="GP35" s="40"/>
      <c r="GQ35" s="40"/>
    </row>
    <row r="36" s="37" customFormat="1" ht="23.1" customHeight="1" spans="1:199">
      <c r="A36" s="44" t="s">
        <v>309</v>
      </c>
      <c r="B36" s="45" t="s">
        <v>192</v>
      </c>
      <c r="C36" s="46">
        <v>85.33</v>
      </c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  <c r="ES36" s="48"/>
      <c r="ET36" s="48"/>
      <c r="EU36" s="48"/>
      <c r="EV36" s="48"/>
      <c r="EW36" s="48"/>
      <c r="EX36" s="48"/>
      <c r="EY36" s="48"/>
      <c r="EZ36" s="48"/>
      <c r="FA36" s="48"/>
      <c r="FB36" s="48"/>
      <c r="FC36" s="48"/>
      <c r="FD36" s="48"/>
      <c r="FE36" s="48"/>
      <c r="FF36" s="48"/>
      <c r="FG36" s="48"/>
      <c r="FH36" s="48"/>
      <c r="FI36" s="48"/>
      <c r="FJ36" s="48"/>
      <c r="FK36" s="48"/>
      <c r="FL36" s="48"/>
      <c r="FM36" s="48"/>
      <c r="FN36" s="48"/>
      <c r="FO36" s="48"/>
      <c r="FP36" s="48"/>
      <c r="FQ36" s="48"/>
      <c r="FR36" s="48"/>
      <c r="FS36" s="48"/>
      <c r="FT36" s="48"/>
      <c r="FU36" s="48"/>
      <c r="FV36" s="48"/>
      <c r="FW36" s="48"/>
      <c r="FX36" s="48"/>
      <c r="FY36" s="48"/>
      <c r="FZ36" s="48"/>
      <c r="GA36" s="48"/>
      <c r="GB36" s="48"/>
      <c r="GC36" s="48"/>
      <c r="GD36" s="48"/>
      <c r="GE36" s="48"/>
      <c r="GF36" s="48"/>
      <c r="GG36" s="48"/>
      <c r="GH36" s="48"/>
      <c r="GI36" s="48"/>
      <c r="GJ36" s="48"/>
      <c r="GK36" s="48"/>
      <c r="GL36" s="48"/>
      <c r="GM36" s="48"/>
      <c r="GN36" s="48"/>
      <c r="GO36" s="48"/>
      <c r="GP36" s="48"/>
      <c r="GQ36" s="48"/>
    </row>
    <row r="37" s="37" customFormat="1" ht="23.1" customHeight="1" spans="1:3">
      <c r="A37" s="44" t="s">
        <v>310</v>
      </c>
      <c r="B37" s="45" t="s">
        <v>311</v>
      </c>
      <c r="C37" s="46"/>
    </row>
    <row r="38" s="37" customFormat="1" ht="23.1" customHeight="1" spans="1:3">
      <c r="A38" s="44" t="s">
        <v>312</v>
      </c>
      <c r="B38" s="45" t="s">
        <v>313</v>
      </c>
      <c r="C38" s="46"/>
    </row>
    <row r="39" s="37" customFormat="1" ht="23.1" customHeight="1" spans="1:3">
      <c r="A39" s="44" t="s">
        <v>314</v>
      </c>
      <c r="B39" s="45" t="s">
        <v>315</v>
      </c>
      <c r="C39" s="46">
        <v>81.6</v>
      </c>
    </row>
    <row r="40" s="37" customFormat="1" ht="23.1" customHeight="1" spans="1:3">
      <c r="A40" s="44" t="s">
        <v>316</v>
      </c>
      <c r="B40" s="45" t="s">
        <v>317</v>
      </c>
      <c r="C40" s="46">
        <v>3.73</v>
      </c>
    </row>
    <row r="41" s="37" customFormat="1" ht="23.1" customHeight="1" spans="1:3">
      <c r="A41" s="44" t="s">
        <v>318</v>
      </c>
      <c r="B41" s="45" t="s">
        <v>319</v>
      </c>
      <c r="C41" s="46"/>
    </row>
    <row r="42" s="37" customFormat="1" ht="23.1" customHeight="1"/>
    <row r="43" s="37" customFormat="1" ht="23.1" customHeight="1"/>
    <row r="44" s="37" customFormat="1" ht="23.1" customHeight="1"/>
    <row r="45" s="37" customFormat="1" ht="23.1" customHeight="1"/>
    <row r="46" s="37" customFormat="1" ht="23.1" customHeight="1"/>
    <row r="47" s="37" customFormat="1" ht="23.1" customHeight="1"/>
    <row r="48" s="37" customFormat="1" ht="23.1" customHeight="1"/>
    <row r="49" s="37" customFormat="1" ht="23.1" customHeight="1"/>
    <row r="50" s="37" customFormat="1" ht="23.1" customHeight="1"/>
    <row r="51" s="37" customFormat="1" ht="23.1" customHeight="1"/>
  </sheetData>
  <mergeCells count="1">
    <mergeCell ref="A2:C2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G15" sqref="G15"/>
    </sheetView>
  </sheetViews>
  <sheetFormatPr defaultColWidth="9" defaultRowHeight="14.25"/>
  <cols>
    <col min="1" max="1" width="4.28333333333333" customWidth="1"/>
    <col min="2" max="2" width="4.71666666666667" customWidth="1"/>
    <col min="3" max="3" width="5.425" customWidth="1"/>
    <col min="4" max="4" width="9.56666666666667" customWidth="1"/>
    <col min="5" max="5" width="29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" customWidth="1"/>
  </cols>
  <sheetData>
    <row r="1" ht="16.5" customHeight="1" spans="1:14">
      <c r="A1" s="2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28"/>
      <c r="N1" s="28"/>
    </row>
    <row r="2" ht="45" customHeight="1" spans="1:14">
      <c r="A2" s="4" t="s">
        <v>320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29" t="s">
        <v>31</v>
      </c>
      <c r="N3" s="29"/>
    </row>
    <row r="4" ht="42" customHeight="1" spans="1:14">
      <c r="A4" s="6" t="s">
        <v>154</v>
      </c>
      <c r="B4" s="6"/>
      <c r="C4" s="6"/>
      <c r="D4" s="6" t="s">
        <v>181</v>
      </c>
      <c r="E4" s="6" t="s">
        <v>182</v>
      </c>
      <c r="F4" s="6" t="s">
        <v>200</v>
      </c>
      <c r="G4" s="6" t="s">
        <v>184</v>
      </c>
      <c r="H4" s="6"/>
      <c r="I4" s="6"/>
      <c r="J4" s="6"/>
      <c r="K4" s="6"/>
      <c r="L4" s="6" t="s">
        <v>188</v>
      </c>
      <c r="M4" s="6"/>
      <c r="N4" s="6"/>
    </row>
    <row r="5" ht="39.75" customHeight="1" spans="1:14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321</v>
      </c>
      <c r="I5" s="6" t="s">
        <v>322</v>
      </c>
      <c r="J5" s="6" t="s">
        <v>323</v>
      </c>
      <c r="K5" s="6" t="s">
        <v>270</v>
      </c>
      <c r="L5" s="6" t="s">
        <v>135</v>
      </c>
      <c r="M5" s="6" t="s">
        <v>201</v>
      </c>
      <c r="N5" s="6" t="s">
        <v>324</v>
      </c>
    </row>
    <row r="6" ht="22.5" customHeight="1" spans="1:14">
      <c r="A6" s="31"/>
      <c r="B6" s="31"/>
      <c r="C6" s="31"/>
      <c r="D6" s="31"/>
      <c r="E6" s="31" t="s">
        <v>135</v>
      </c>
      <c r="F6" s="35"/>
      <c r="G6" s="35"/>
      <c r="H6" s="35"/>
      <c r="I6" s="35"/>
      <c r="J6" s="35"/>
      <c r="K6" s="35"/>
      <c r="L6" s="35"/>
      <c r="M6" s="35"/>
      <c r="N6" s="35"/>
    </row>
    <row r="7" ht="22.5" customHeight="1" spans="1:14">
      <c r="A7" s="11" t="s">
        <v>165</v>
      </c>
      <c r="B7" s="11"/>
      <c r="C7" s="11"/>
      <c r="D7" s="33">
        <v>707001</v>
      </c>
      <c r="E7" s="36" t="s">
        <v>166</v>
      </c>
      <c r="F7" s="35">
        <v>1050.83</v>
      </c>
      <c r="G7" s="35">
        <f>H7+I7+J7+K7</f>
        <v>1050.83</v>
      </c>
      <c r="H7" s="35">
        <v>757.93</v>
      </c>
      <c r="I7" s="35">
        <v>160.84</v>
      </c>
      <c r="J7" s="35">
        <v>85.67</v>
      </c>
      <c r="K7" s="35">
        <v>46.39</v>
      </c>
      <c r="L7" s="35"/>
      <c r="M7" s="35"/>
      <c r="N7" s="35"/>
    </row>
    <row r="8" ht="22.5" customHeight="1" spans="1:14">
      <c r="A8" s="11" t="s">
        <v>165</v>
      </c>
      <c r="B8" s="11" t="s">
        <v>167</v>
      </c>
      <c r="C8" s="11"/>
      <c r="D8" s="33">
        <v>707001</v>
      </c>
      <c r="E8" s="33" t="s">
        <v>168</v>
      </c>
      <c r="F8" s="35">
        <v>1050.83</v>
      </c>
      <c r="G8" s="35">
        <f>H8+I8+J8+K8</f>
        <v>1050.83</v>
      </c>
      <c r="H8" s="35">
        <v>757.93</v>
      </c>
      <c r="I8" s="35">
        <v>160.84</v>
      </c>
      <c r="J8" s="35">
        <v>85.67</v>
      </c>
      <c r="K8" s="35">
        <v>46.39</v>
      </c>
      <c r="L8" s="35"/>
      <c r="M8" s="35"/>
      <c r="N8" s="35"/>
    </row>
    <row r="9" ht="22.5" customHeight="1" spans="1:14">
      <c r="A9" s="11" t="s">
        <v>165</v>
      </c>
      <c r="B9" s="11" t="s">
        <v>167</v>
      </c>
      <c r="C9" s="11" t="s">
        <v>169</v>
      </c>
      <c r="D9" s="33">
        <v>707001</v>
      </c>
      <c r="E9" s="36" t="s">
        <v>170</v>
      </c>
      <c r="F9" s="35">
        <v>1050.83</v>
      </c>
      <c r="G9" s="35">
        <f>H9+I9+J9+K9</f>
        <v>1050.83</v>
      </c>
      <c r="H9" s="35">
        <v>757.93</v>
      </c>
      <c r="I9" s="35">
        <v>160.84</v>
      </c>
      <c r="J9" s="35">
        <v>85.67</v>
      </c>
      <c r="K9" s="35">
        <v>46.39</v>
      </c>
      <c r="L9" s="35"/>
      <c r="M9" s="35"/>
      <c r="N9" s="35"/>
    </row>
    <row r="10" ht="22.5" customHeight="1" spans="1:14">
      <c r="A10" s="11"/>
      <c r="B10" s="11"/>
      <c r="C10" s="11"/>
      <c r="D10" s="33"/>
      <c r="E10" s="33"/>
      <c r="F10" s="35"/>
      <c r="G10" s="35"/>
      <c r="H10" s="35"/>
      <c r="I10" s="35"/>
      <c r="J10" s="35"/>
      <c r="K10" s="35"/>
      <c r="L10" s="35"/>
      <c r="M10" s="35"/>
      <c r="N10" s="35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"/>
  <sheetViews>
    <sheetView workbookViewId="0">
      <selection activeCell="G10" sqref="G10"/>
    </sheetView>
  </sheetViews>
  <sheetFormatPr defaultColWidth="9" defaultRowHeight="14.25"/>
  <cols>
    <col min="1" max="1" width="5" customWidth="1"/>
    <col min="2" max="2" width="5.14166666666667" customWidth="1"/>
    <col min="3" max="3" width="5.71666666666667" customWidth="1"/>
    <col min="4" max="4" width="8" customWidth="1"/>
    <col min="5" max="5" width="20.1416666666667" customWidth="1"/>
    <col min="6" max="6" width="14" customWidth="1"/>
    <col min="7" max="22" width="7.71666666666667" customWidth="1"/>
    <col min="23" max="24" width="9.7" customWidth="1"/>
  </cols>
  <sheetData>
    <row r="1" ht="16.5" customHeight="1" spans="1:22">
      <c r="A1" s="2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28"/>
      <c r="V1" s="28"/>
    </row>
    <row r="2" ht="50.25" customHeight="1" spans="1:22">
      <c r="A2" s="19" t="s">
        <v>325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ht="24" customHeight="1" spans="1:22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29" t="s">
        <v>31</v>
      </c>
      <c r="V3" s="29"/>
    </row>
    <row r="4" ht="27" customHeight="1" spans="1:22">
      <c r="A4" s="6" t="s">
        <v>154</v>
      </c>
      <c r="B4" s="6"/>
      <c r="C4" s="6"/>
      <c r="D4" s="6" t="s">
        <v>181</v>
      </c>
      <c r="E4" s="6" t="s">
        <v>182</v>
      </c>
      <c r="F4" s="6" t="s">
        <v>200</v>
      </c>
      <c r="G4" s="6" t="s">
        <v>326</v>
      </c>
      <c r="H4" s="6"/>
      <c r="I4" s="6"/>
      <c r="J4" s="6"/>
      <c r="K4" s="6"/>
      <c r="L4" s="6" t="s">
        <v>327</v>
      </c>
      <c r="M4" s="6"/>
      <c r="N4" s="6"/>
      <c r="O4" s="6"/>
      <c r="P4" s="6"/>
      <c r="Q4" s="6"/>
      <c r="R4" s="6" t="s">
        <v>323</v>
      </c>
      <c r="S4" s="6" t="s">
        <v>328</v>
      </c>
      <c r="T4" s="6"/>
      <c r="U4" s="6"/>
      <c r="V4" s="6"/>
    </row>
    <row r="5" ht="56.25" customHeight="1" spans="1:22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329</v>
      </c>
      <c r="I5" s="6" t="s">
        <v>330</v>
      </c>
      <c r="J5" s="6" t="s">
        <v>331</v>
      </c>
      <c r="K5" s="6" t="s">
        <v>332</v>
      </c>
      <c r="L5" s="6" t="s">
        <v>135</v>
      </c>
      <c r="M5" s="6" t="s">
        <v>261</v>
      </c>
      <c r="N5" s="6" t="s">
        <v>263</v>
      </c>
      <c r="O5" s="6" t="s">
        <v>333</v>
      </c>
      <c r="P5" s="6" t="s">
        <v>334</v>
      </c>
      <c r="Q5" s="6" t="s">
        <v>335</v>
      </c>
      <c r="R5" s="6"/>
      <c r="S5" s="6" t="s">
        <v>135</v>
      </c>
      <c r="T5" s="6" t="s">
        <v>336</v>
      </c>
      <c r="U5" s="6" t="s">
        <v>337</v>
      </c>
      <c r="V5" s="6" t="s">
        <v>270</v>
      </c>
    </row>
    <row r="6" ht="22.5" customHeight="1" spans="1:22">
      <c r="A6" s="31"/>
      <c r="B6" s="31"/>
      <c r="C6" s="31"/>
      <c r="D6" s="31"/>
      <c r="E6" s="31" t="s">
        <v>135</v>
      </c>
      <c r="F6" s="32">
        <f>G6+L6+R6+S6</f>
        <v>1050.83</v>
      </c>
      <c r="G6" s="32">
        <f>H6+I6+J6+K6</f>
        <v>757.93</v>
      </c>
      <c r="H6" s="32">
        <v>296.25</v>
      </c>
      <c r="I6" s="32">
        <v>282.86</v>
      </c>
      <c r="J6" s="32">
        <v>178.82</v>
      </c>
      <c r="K6" s="32"/>
      <c r="L6" s="32">
        <f>M6+N6+O6+P6+Q6</f>
        <v>160.84</v>
      </c>
      <c r="M6" s="32">
        <v>103.23</v>
      </c>
      <c r="N6" s="32"/>
      <c r="O6" s="32">
        <v>57.61</v>
      </c>
      <c r="P6" s="32"/>
      <c r="Q6" s="32"/>
      <c r="R6" s="32">
        <v>85.67</v>
      </c>
      <c r="S6" s="32">
        <f>T6+U6+V6</f>
        <v>46.39</v>
      </c>
      <c r="T6" s="32"/>
      <c r="U6" s="32"/>
      <c r="V6" s="32">
        <v>46.39</v>
      </c>
    </row>
    <row r="7" ht="22.5" customHeight="1" spans="1:22">
      <c r="A7" s="11" t="s">
        <v>165</v>
      </c>
      <c r="B7" s="11"/>
      <c r="C7" s="11"/>
      <c r="D7" s="33">
        <v>707001</v>
      </c>
      <c r="E7" s="36" t="s">
        <v>166</v>
      </c>
      <c r="F7" s="32">
        <f>G7+L7+R7+S7</f>
        <v>1050.83</v>
      </c>
      <c r="G7" s="32">
        <f>H7+I7+J7+K7</f>
        <v>757.93</v>
      </c>
      <c r="H7" s="32">
        <v>296.25</v>
      </c>
      <c r="I7" s="32">
        <v>282.86</v>
      </c>
      <c r="J7" s="32">
        <v>178.82</v>
      </c>
      <c r="K7" s="32"/>
      <c r="L7" s="32">
        <f>M7+N7+O7+P7+Q7</f>
        <v>160.84</v>
      </c>
      <c r="M7" s="32">
        <v>103.23</v>
      </c>
      <c r="N7" s="32"/>
      <c r="O7" s="32">
        <v>57.61</v>
      </c>
      <c r="P7" s="32"/>
      <c r="Q7" s="32"/>
      <c r="R7" s="32">
        <v>85.67</v>
      </c>
      <c r="S7" s="32">
        <f>T7+U7+V7</f>
        <v>46.39</v>
      </c>
      <c r="T7" s="32"/>
      <c r="U7" s="32"/>
      <c r="V7" s="32">
        <v>46.39</v>
      </c>
    </row>
    <row r="8" ht="22.5" customHeight="1" spans="1:22">
      <c r="A8" s="11" t="s">
        <v>165</v>
      </c>
      <c r="B8" s="11" t="s">
        <v>167</v>
      </c>
      <c r="C8" s="11"/>
      <c r="D8" s="33">
        <v>707001</v>
      </c>
      <c r="E8" s="33" t="s">
        <v>168</v>
      </c>
      <c r="F8" s="32">
        <f>G8+L8+R8+S8</f>
        <v>1050.83</v>
      </c>
      <c r="G8" s="32">
        <f>H8+I8+J8+K8</f>
        <v>757.93</v>
      </c>
      <c r="H8" s="32">
        <v>296.25</v>
      </c>
      <c r="I8" s="32">
        <v>282.86</v>
      </c>
      <c r="J8" s="32">
        <v>178.82</v>
      </c>
      <c r="K8" s="32"/>
      <c r="L8" s="32">
        <f>M8+N8+O8+P8+Q8</f>
        <v>160.84</v>
      </c>
      <c r="M8" s="32">
        <v>103.23</v>
      </c>
      <c r="N8" s="32"/>
      <c r="O8" s="32">
        <v>57.61</v>
      </c>
      <c r="P8" s="32"/>
      <c r="Q8" s="32"/>
      <c r="R8" s="32">
        <v>85.67</v>
      </c>
      <c r="S8" s="32">
        <f>T8+U8+V8</f>
        <v>46.39</v>
      </c>
      <c r="T8" s="32"/>
      <c r="U8" s="32"/>
      <c r="V8" s="32">
        <v>46.39</v>
      </c>
    </row>
    <row r="9" ht="22.5" customHeight="1" spans="1:22">
      <c r="A9" s="11" t="s">
        <v>165</v>
      </c>
      <c r="B9" s="11" t="s">
        <v>167</v>
      </c>
      <c r="C9" s="11" t="s">
        <v>169</v>
      </c>
      <c r="D9" s="33">
        <v>707001</v>
      </c>
      <c r="E9" s="36" t="s">
        <v>170</v>
      </c>
      <c r="F9" s="32">
        <f>G9+L9+R9+S9</f>
        <v>1050.83</v>
      </c>
      <c r="G9" s="32">
        <f>H9+I9+J9+K9</f>
        <v>757.93</v>
      </c>
      <c r="H9" s="32">
        <v>296.25</v>
      </c>
      <c r="I9" s="32">
        <v>282.86</v>
      </c>
      <c r="J9" s="32">
        <v>178.82</v>
      </c>
      <c r="K9" s="32"/>
      <c r="L9" s="32">
        <f>M9+N9+O9+P9+Q9</f>
        <v>160.84</v>
      </c>
      <c r="M9" s="32">
        <v>103.23</v>
      </c>
      <c r="N9" s="32"/>
      <c r="O9" s="32">
        <v>57.61</v>
      </c>
      <c r="P9" s="32"/>
      <c r="Q9" s="32"/>
      <c r="R9" s="32">
        <v>85.67</v>
      </c>
      <c r="S9" s="32">
        <f>T9+U9+V9</f>
        <v>46.39</v>
      </c>
      <c r="T9" s="32"/>
      <c r="U9" s="32"/>
      <c r="V9" s="32">
        <v>46.39</v>
      </c>
    </row>
    <row r="10" spans="4:4">
      <c r="D10" s="33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3" sqref="A3:I3"/>
    </sheetView>
  </sheetViews>
  <sheetFormatPr defaultColWidth="9" defaultRowHeight="14.25"/>
  <cols>
    <col min="1" max="1" width="4.71666666666667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" customWidth="1"/>
  </cols>
  <sheetData>
    <row r="1" ht="16.5" customHeight="1" spans="1:11">
      <c r="A1" s="2"/>
      <c r="B1" s="30"/>
      <c r="C1" s="30"/>
      <c r="D1" s="30"/>
      <c r="E1" s="30"/>
      <c r="F1" s="30"/>
      <c r="G1" s="30"/>
      <c r="H1" s="30"/>
      <c r="I1" s="30"/>
      <c r="J1" s="30"/>
      <c r="K1" s="28"/>
    </row>
    <row r="2" ht="46.5" customHeight="1" spans="1:11">
      <c r="A2" s="4" t="s">
        <v>338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 t="s">
        <v>3</v>
      </c>
      <c r="B3" s="5"/>
      <c r="C3" s="5"/>
      <c r="D3" s="5"/>
      <c r="E3" s="5"/>
      <c r="F3" s="5"/>
      <c r="G3" s="5"/>
      <c r="H3" s="5"/>
      <c r="I3" s="5"/>
      <c r="J3" s="29" t="s">
        <v>31</v>
      </c>
      <c r="K3" s="29"/>
    </row>
    <row r="4" ht="23.25" customHeight="1" spans="1:11">
      <c r="A4" s="6" t="s">
        <v>154</v>
      </c>
      <c r="B4" s="6"/>
      <c r="C4" s="6"/>
      <c r="D4" s="6" t="s">
        <v>181</v>
      </c>
      <c r="E4" s="6" t="s">
        <v>182</v>
      </c>
      <c r="F4" s="6" t="s">
        <v>339</v>
      </c>
      <c r="G4" s="6" t="s">
        <v>340</v>
      </c>
      <c r="H4" s="6" t="s">
        <v>341</v>
      </c>
      <c r="I4" s="6" t="s">
        <v>342</v>
      </c>
      <c r="J4" s="6" t="s">
        <v>343</v>
      </c>
      <c r="K4" s="6" t="s">
        <v>344</v>
      </c>
    </row>
    <row r="5" ht="23.25" customHeight="1" spans="1:11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31"/>
      <c r="B6" s="31"/>
      <c r="C6" s="31"/>
      <c r="D6" s="31"/>
      <c r="E6" s="31" t="s">
        <v>135</v>
      </c>
      <c r="F6" s="32">
        <v>85.33</v>
      </c>
      <c r="G6" s="32">
        <v>85.33</v>
      </c>
      <c r="H6" s="32"/>
      <c r="I6" s="32"/>
      <c r="J6" s="32"/>
      <c r="K6" s="32"/>
    </row>
    <row r="7" ht="22.5" customHeight="1" spans="1:11">
      <c r="A7" s="11" t="s">
        <v>165</v>
      </c>
      <c r="B7" s="11"/>
      <c r="C7" s="11"/>
      <c r="D7" s="33">
        <v>707001</v>
      </c>
      <c r="E7" s="36" t="s">
        <v>166</v>
      </c>
      <c r="F7" s="32">
        <v>85.33</v>
      </c>
      <c r="G7" s="32">
        <v>85.33</v>
      </c>
      <c r="H7" s="32"/>
      <c r="I7" s="32"/>
      <c r="J7" s="32"/>
      <c r="K7" s="32"/>
    </row>
    <row r="8" ht="22.5" customHeight="1" spans="1:11">
      <c r="A8" s="11" t="s">
        <v>165</v>
      </c>
      <c r="B8" s="11" t="s">
        <v>167</v>
      </c>
      <c r="C8" s="11"/>
      <c r="D8" s="33">
        <v>707001</v>
      </c>
      <c r="E8" s="33" t="s">
        <v>168</v>
      </c>
      <c r="F8" s="32">
        <v>85.33</v>
      </c>
      <c r="G8" s="32">
        <v>85.33</v>
      </c>
      <c r="H8" s="32"/>
      <c r="I8" s="32"/>
      <c r="J8" s="32"/>
      <c r="K8" s="32"/>
    </row>
    <row r="9" ht="22.5" customHeight="1" spans="1:11">
      <c r="A9" s="11" t="s">
        <v>165</v>
      </c>
      <c r="B9" s="11" t="s">
        <v>167</v>
      </c>
      <c r="C9" s="11" t="s">
        <v>169</v>
      </c>
      <c r="D9" s="33">
        <v>707001</v>
      </c>
      <c r="E9" s="36" t="s">
        <v>170</v>
      </c>
      <c r="F9" s="32">
        <v>85.33</v>
      </c>
      <c r="G9" s="32">
        <v>85.33</v>
      </c>
      <c r="H9" s="32"/>
      <c r="I9" s="32"/>
      <c r="J9" s="32"/>
      <c r="K9" s="32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3" sqref="A3:P3"/>
    </sheetView>
  </sheetViews>
  <sheetFormatPr defaultColWidth="9" defaultRowHeight="14.25"/>
  <cols>
    <col min="1" max="1" width="4.71666666666667" customWidth="1"/>
    <col min="2" max="2" width="5.425" customWidth="1"/>
    <col min="3" max="3" width="6" customWidth="1"/>
    <col min="4" max="4" width="9.7" customWidth="1"/>
    <col min="5" max="5" width="20.1416666666667" customWidth="1"/>
    <col min="6" max="18" width="7.71666666666667" customWidth="1"/>
    <col min="19" max="20" width="9.7" customWidth="1"/>
  </cols>
  <sheetData>
    <row r="1" ht="16.5" customHeight="1" spans="1:18">
      <c r="A1" s="2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28"/>
      <c r="R1" s="28"/>
    </row>
    <row r="2" ht="40.5" customHeight="1" spans="1:18">
      <c r="A2" s="4" t="s">
        <v>345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29" t="s">
        <v>31</v>
      </c>
      <c r="R3" s="29"/>
    </row>
    <row r="4" ht="24" customHeight="1" spans="1:18">
      <c r="A4" s="6" t="s">
        <v>154</v>
      </c>
      <c r="B4" s="6"/>
      <c r="C4" s="6"/>
      <c r="D4" s="6" t="s">
        <v>181</v>
      </c>
      <c r="E4" s="6" t="s">
        <v>182</v>
      </c>
      <c r="F4" s="6" t="s">
        <v>339</v>
      </c>
      <c r="G4" s="6" t="s">
        <v>346</v>
      </c>
      <c r="H4" s="6" t="s">
        <v>311</v>
      </c>
      <c r="I4" s="6" t="s">
        <v>347</v>
      </c>
      <c r="J4" s="6" t="s">
        <v>313</v>
      </c>
      <c r="K4" s="6" t="s">
        <v>315</v>
      </c>
      <c r="L4" s="6" t="s">
        <v>348</v>
      </c>
      <c r="M4" s="6" t="s">
        <v>349</v>
      </c>
      <c r="N4" s="6" t="s">
        <v>341</v>
      </c>
      <c r="O4" s="6" t="s">
        <v>317</v>
      </c>
      <c r="P4" s="6" t="s">
        <v>350</v>
      </c>
      <c r="Q4" s="6" t="s">
        <v>342</v>
      </c>
      <c r="R4" s="6" t="s">
        <v>344</v>
      </c>
    </row>
    <row r="5" ht="21.75" customHeight="1" spans="1:18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31"/>
      <c r="B6" s="31"/>
      <c r="C6" s="31"/>
      <c r="D6" s="31"/>
      <c r="E6" s="31" t="s">
        <v>135</v>
      </c>
      <c r="F6" s="32">
        <v>85.33</v>
      </c>
      <c r="G6" s="32"/>
      <c r="H6" s="32"/>
      <c r="I6" s="32"/>
      <c r="J6" s="32"/>
      <c r="K6" s="32">
        <v>81.6</v>
      </c>
      <c r="L6" s="32"/>
      <c r="M6" s="32"/>
      <c r="N6" s="32"/>
      <c r="O6" s="32">
        <v>3.73</v>
      </c>
      <c r="P6" s="32"/>
      <c r="Q6" s="32"/>
      <c r="R6" s="32"/>
    </row>
    <row r="7" ht="22.5" customHeight="1" spans="1:18">
      <c r="A7" s="11" t="s">
        <v>165</v>
      </c>
      <c r="B7" s="11"/>
      <c r="C7" s="11"/>
      <c r="D7" s="33">
        <v>707001</v>
      </c>
      <c r="E7" s="36" t="s">
        <v>166</v>
      </c>
      <c r="F7" s="32">
        <v>85.33</v>
      </c>
      <c r="G7" s="32"/>
      <c r="H7" s="32"/>
      <c r="I7" s="32"/>
      <c r="J7" s="32"/>
      <c r="K7" s="32">
        <v>81.6</v>
      </c>
      <c r="L7" s="32"/>
      <c r="M7" s="32"/>
      <c r="N7" s="32"/>
      <c r="O7" s="32">
        <v>3.73</v>
      </c>
      <c r="P7" s="32"/>
      <c r="Q7" s="32"/>
      <c r="R7" s="32"/>
    </row>
    <row r="8" ht="22.5" customHeight="1" spans="1:18">
      <c r="A8" s="11" t="s">
        <v>165</v>
      </c>
      <c r="B8" s="11" t="s">
        <v>167</v>
      </c>
      <c r="C8" s="11"/>
      <c r="D8" s="33">
        <v>707001</v>
      </c>
      <c r="E8" s="33" t="s">
        <v>168</v>
      </c>
      <c r="F8" s="32">
        <v>85.33</v>
      </c>
      <c r="G8" s="32"/>
      <c r="H8" s="32"/>
      <c r="I8" s="32"/>
      <c r="J8" s="32"/>
      <c r="K8" s="32">
        <v>81.6</v>
      </c>
      <c r="L8" s="32"/>
      <c r="M8" s="32"/>
      <c r="N8" s="32"/>
      <c r="O8" s="32">
        <v>3.73</v>
      </c>
      <c r="P8" s="32"/>
      <c r="Q8" s="32"/>
      <c r="R8" s="32"/>
    </row>
    <row r="9" ht="22.5" customHeight="1" spans="1:18">
      <c r="A9" s="11" t="s">
        <v>165</v>
      </c>
      <c r="B9" s="11" t="s">
        <v>167</v>
      </c>
      <c r="C9" s="11" t="s">
        <v>169</v>
      </c>
      <c r="D9" s="33">
        <v>707001</v>
      </c>
      <c r="E9" s="36" t="s">
        <v>170</v>
      </c>
      <c r="F9" s="32">
        <v>85.33</v>
      </c>
      <c r="G9" s="32"/>
      <c r="H9" s="32"/>
      <c r="I9" s="32"/>
      <c r="J9" s="32"/>
      <c r="K9" s="32">
        <v>81.6</v>
      </c>
      <c r="L9" s="32"/>
      <c r="M9" s="32"/>
      <c r="N9" s="32"/>
      <c r="O9" s="32">
        <v>3.73</v>
      </c>
      <c r="P9" s="32"/>
      <c r="Q9" s="32"/>
      <c r="R9" s="32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J19" sqref="J19"/>
    </sheetView>
  </sheetViews>
  <sheetFormatPr defaultColWidth="9" defaultRowHeight="14.25"/>
  <cols>
    <col min="1" max="1" width="3.7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" customWidth="1"/>
  </cols>
  <sheetData>
    <row r="1" ht="16.5" customHeight="1" spans="1:20">
      <c r="A1" s="2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28"/>
      <c r="T1" s="28"/>
    </row>
    <row r="2" ht="36" customHeight="1" spans="1:20">
      <c r="A2" s="4" t="s">
        <v>351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29" t="s">
        <v>31</v>
      </c>
      <c r="T3" s="29"/>
    </row>
    <row r="4" ht="28.5" customHeight="1" spans="1:20">
      <c r="A4" s="6" t="s">
        <v>154</v>
      </c>
      <c r="B4" s="6"/>
      <c r="C4" s="6"/>
      <c r="D4" s="6" t="s">
        <v>181</v>
      </c>
      <c r="E4" s="6" t="s">
        <v>182</v>
      </c>
      <c r="F4" s="6" t="s">
        <v>339</v>
      </c>
      <c r="G4" s="6" t="s">
        <v>185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188</v>
      </c>
      <c r="S4" s="6"/>
      <c r="T4" s="6"/>
    </row>
    <row r="5" ht="36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352</v>
      </c>
      <c r="I5" s="6" t="s">
        <v>292</v>
      </c>
      <c r="J5" s="6" t="s">
        <v>294</v>
      </c>
      <c r="K5" s="6" t="s">
        <v>353</v>
      </c>
      <c r="L5" s="6" t="s">
        <v>298</v>
      </c>
      <c r="M5" s="6" t="s">
        <v>354</v>
      </c>
      <c r="N5" s="6" t="s">
        <v>355</v>
      </c>
      <c r="O5" s="6" t="s">
        <v>304</v>
      </c>
      <c r="P5" s="6" t="s">
        <v>356</v>
      </c>
      <c r="Q5" s="6" t="s">
        <v>308</v>
      </c>
      <c r="R5" s="6" t="s">
        <v>135</v>
      </c>
      <c r="S5" s="6" t="s">
        <v>272</v>
      </c>
      <c r="T5" s="6" t="s">
        <v>324</v>
      </c>
    </row>
    <row r="6" ht="22.5" customHeight="1" spans="1:20">
      <c r="A6" s="31"/>
      <c r="B6" s="31"/>
      <c r="C6" s="31"/>
      <c r="D6" s="31"/>
      <c r="E6" s="31" t="s">
        <v>135</v>
      </c>
      <c r="F6" s="35">
        <v>60</v>
      </c>
      <c r="G6" s="35">
        <v>60</v>
      </c>
      <c r="H6" s="35">
        <v>30</v>
      </c>
      <c r="I6" s="35"/>
      <c r="J6" s="35"/>
      <c r="K6" s="35"/>
      <c r="L6" s="35"/>
      <c r="M6" s="35"/>
      <c r="N6" s="35"/>
      <c r="O6" s="35"/>
      <c r="P6" s="35"/>
      <c r="Q6" s="35">
        <v>30</v>
      </c>
      <c r="R6" s="35"/>
      <c r="S6" s="35"/>
      <c r="T6" s="35"/>
    </row>
    <row r="7" ht="22.5" customHeight="1" spans="1:20">
      <c r="A7" s="11" t="s">
        <v>165</v>
      </c>
      <c r="B7" s="11"/>
      <c r="C7" s="11"/>
      <c r="D7" s="33">
        <v>707001</v>
      </c>
      <c r="E7" s="36" t="s">
        <v>166</v>
      </c>
      <c r="F7" s="35">
        <v>60</v>
      </c>
      <c r="G7" s="35">
        <v>60</v>
      </c>
      <c r="H7" s="35">
        <v>30</v>
      </c>
      <c r="I7" s="35"/>
      <c r="J7" s="35"/>
      <c r="K7" s="35"/>
      <c r="L7" s="35"/>
      <c r="M7" s="35"/>
      <c r="N7" s="35"/>
      <c r="O7" s="35"/>
      <c r="P7" s="35"/>
      <c r="Q7" s="35">
        <v>30</v>
      </c>
      <c r="R7" s="35"/>
      <c r="S7" s="35"/>
      <c r="T7" s="35"/>
    </row>
    <row r="8" ht="22.5" customHeight="1" spans="1:20">
      <c r="A8" s="11" t="s">
        <v>165</v>
      </c>
      <c r="B8" s="11" t="s">
        <v>167</v>
      </c>
      <c r="C8" s="11"/>
      <c r="D8" s="33">
        <v>707001</v>
      </c>
      <c r="E8" s="33" t="s">
        <v>168</v>
      </c>
      <c r="F8" s="35">
        <v>60</v>
      </c>
      <c r="G8" s="35">
        <v>60</v>
      </c>
      <c r="H8" s="35">
        <v>30</v>
      </c>
      <c r="I8" s="35"/>
      <c r="J8" s="35"/>
      <c r="K8" s="35"/>
      <c r="L8" s="35"/>
      <c r="M8" s="35"/>
      <c r="N8" s="35"/>
      <c r="O8" s="35"/>
      <c r="P8" s="35"/>
      <c r="Q8" s="35">
        <v>30</v>
      </c>
      <c r="R8" s="35"/>
      <c r="S8" s="35"/>
      <c r="T8" s="35"/>
    </row>
    <row r="9" ht="22.5" customHeight="1" spans="1:20">
      <c r="A9" s="11" t="s">
        <v>165</v>
      </c>
      <c r="B9" s="11" t="s">
        <v>167</v>
      </c>
      <c r="C9" s="11" t="s">
        <v>169</v>
      </c>
      <c r="D9" s="33">
        <v>707001</v>
      </c>
      <c r="E9" s="36" t="s">
        <v>170</v>
      </c>
      <c r="F9" s="35">
        <v>60</v>
      </c>
      <c r="G9" s="35">
        <v>60</v>
      </c>
      <c r="H9" s="35">
        <v>30</v>
      </c>
      <c r="I9" s="35"/>
      <c r="J9" s="35"/>
      <c r="K9" s="35"/>
      <c r="L9" s="35"/>
      <c r="M9" s="35"/>
      <c r="N9" s="35"/>
      <c r="O9" s="35"/>
      <c r="P9" s="35"/>
      <c r="Q9" s="35">
        <v>30</v>
      </c>
      <c r="R9" s="35"/>
      <c r="S9" s="35"/>
      <c r="T9" s="35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workbookViewId="0">
      <selection activeCell="A3" sqref="A3:AE3"/>
    </sheetView>
  </sheetViews>
  <sheetFormatPr defaultColWidth="9" defaultRowHeight="14.25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" customWidth="1"/>
    <col min="7" max="33" width="7.14166666666667" customWidth="1"/>
    <col min="34" max="35" width="9.7" customWidth="1"/>
  </cols>
  <sheetData>
    <row r="1" ht="13.5" customHeight="1" spans="1:33">
      <c r="A1" s="2"/>
      <c r="B1" s="30"/>
      <c r="C1" s="30"/>
      <c r="D1" s="30"/>
      <c r="E1" s="30"/>
      <c r="F1" s="2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28"/>
      <c r="AG1" s="28"/>
    </row>
    <row r="2" ht="44.25" customHeight="1" spans="1:33">
      <c r="A2" s="4" t="s">
        <v>357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29" t="s">
        <v>31</v>
      </c>
      <c r="AG3" s="29"/>
    </row>
    <row r="4" ht="24.75" customHeight="1" spans="1:33">
      <c r="A4" s="6" t="s">
        <v>154</v>
      </c>
      <c r="B4" s="6"/>
      <c r="C4" s="6"/>
      <c r="D4" s="6" t="s">
        <v>181</v>
      </c>
      <c r="E4" s="6" t="s">
        <v>182</v>
      </c>
      <c r="F4" s="6" t="s">
        <v>358</v>
      </c>
      <c r="G4" s="6" t="s">
        <v>274</v>
      </c>
      <c r="H4" s="6" t="s">
        <v>276</v>
      </c>
      <c r="I4" s="6" t="s">
        <v>278</v>
      </c>
      <c r="J4" s="6" t="s">
        <v>359</v>
      </c>
      <c r="K4" s="6" t="s">
        <v>280</v>
      </c>
      <c r="L4" s="6" t="s">
        <v>282</v>
      </c>
      <c r="M4" s="6" t="s">
        <v>284</v>
      </c>
      <c r="N4" s="6" t="s">
        <v>360</v>
      </c>
      <c r="O4" s="6" t="s">
        <v>286</v>
      </c>
      <c r="P4" s="6" t="s">
        <v>288</v>
      </c>
      <c r="Q4" s="6" t="s">
        <v>355</v>
      </c>
      <c r="R4" s="6" t="s">
        <v>356</v>
      </c>
      <c r="S4" s="6" t="s">
        <v>361</v>
      </c>
      <c r="T4" s="6" t="s">
        <v>292</v>
      </c>
      <c r="U4" s="6" t="s">
        <v>294</v>
      </c>
      <c r="V4" s="6" t="s">
        <v>354</v>
      </c>
      <c r="W4" s="6" t="s">
        <v>362</v>
      </c>
      <c r="X4" s="6" t="s">
        <v>363</v>
      </c>
      <c r="Y4" s="6" t="s">
        <v>364</v>
      </c>
      <c r="Z4" s="6" t="s">
        <v>296</v>
      </c>
      <c r="AA4" s="6" t="s">
        <v>298</v>
      </c>
      <c r="AB4" s="6" t="s">
        <v>300</v>
      </c>
      <c r="AC4" s="6" t="s">
        <v>302</v>
      </c>
      <c r="AD4" s="6" t="s">
        <v>304</v>
      </c>
      <c r="AE4" s="6" t="s">
        <v>306</v>
      </c>
      <c r="AF4" s="6" t="s">
        <v>365</v>
      </c>
      <c r="AG4" s="6" t="s">
        <v>308</v>
      </c>
    </row>
    <row r="5" ht="21.75" customHeight="1" spans="1:33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34"/>
      <c r="C6" s="34"/>
      <c r="D6" s="34"/>
      <c r="E6" s="34" t="s">
        <v>135</v>
      </c>
      <c r="F6" s="35">
        <v>60</v>
      </c>
      <c r="G6" s="35"/>
      <c r="H6" s="35">
        <v>5</v>
      </c>
      <c r="I6" s="35"/>
      <c r="J6" s="35"/>
      <c r="K6" s="35"/>
      <c r="L6" s="35">
        <v>5</v>
      </c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>
        <v>20</v>
      </c>
      <c r="AC6" s="35"/>
      <c r="AD6" s="35"/>
      <c r="AE6" s="35"/>
      <c r="AF6" s="35"/>
      <c r="AG6" s="35">
        <v>30</v>
      </c>
    </row>
    <row r="7" ht="22.5" customHeight="1" spans="1:33">
      <c r="A7" s="11" t="s">
        <v>165</v>
      </c>
      <c r="B7" s="11"/>
      <c r="C7" s="11"/>
      <c r="D7" s="33">
        <v>707001</v>
      </c>
      <c r="E7" s="36" t="s">
        <v>166</v>
      </c>
      <c r="F7" s="35">
        <v>60</v>
      </c>
      <c r="G7" s="35"/>
      <c r="H7" s="35">
        <v>5</v>
      </c>
      <c r="I7" s="35"/>
      <c r="J7" s="35"/>
      <c r="K7" s="35"/>
      <c r="L7" s="35">
        <v>5</v>
      </c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>
        <v>20</v>
      </c>
      <c r="AC7" s="35"/>
      <c r="AD7" s="35"/>
      <c r="AE7" s="35"/>
      <c r="AF7" s="35"/>
      <c r="AG7" s="35">
        <v>30</v>
      </c>
    </row>
    <row r="8" ht="22.5" customHeight="1" spans="1:33">
      <c r="A8" s="11" t="s">
        <v>165</v>
      </c>
      <c r="B8" s="11" t="s">
        <v>167</v>
      </c>
      <c r="C8" s="11"/>
      <c r="D8" s="33">
        <v>707001</v>
      </c>
      <c r="E8" s="33" t="s">
        <v>168</v>
      </c>
      <c r="F8" s="35">
        <v>60</v>
      </c>
      <c r="G8" s="35"/>
      <c r="H8" s="35">
        <v>5</v>
      </c>
      <c r="I8" s="35"/>
      <c r="J8" s="35"/>
      <c r="K8" s="35"/>
      <c r="L8" s="35">
        <v>5</v>
      </c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>
        <v>20</v>
      </c>
      <c r="AC8" s="35"/>
      <c r="AD8" s="35"/>
      <c r="AE8" s="35"/>
      <c r="AF8" s="35"/>
      <c r="AG8" s="35">
        <v>30</v>
      </c>
    </row>
    <row r="9" ht="22.5" customHeight="1" spans="1:33">
      <c r="A9" s="11" t="s">
        <v>165</v>
      </c>
      <c r="B9" s="11" t="s">
        <v>167</v>
      </c>
      <c r="C9" s="11" t="s">
        <v>169</v>
      </c>
      <c r="D9" s="33">
        <v>707001</v>
      </c>
      <c r="E9" s="36" t="s">
        <v>170</v>
      </c>
      <c r="F9" s="35">
        <v>60</v>
      </c>
      <c r="G9" s="35"/>
      <c r="H9" s="35">
        <v>5</v>
      </c>
      <c r="I9" s="35"/>
      <c r="J9" s="35"/>
      <c r="K9" s="35"/>
      <c r="L9" s="35">
        <v>5</v>
      </c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>
        <v>20</v>
      </c>
      <c r="AC9" s="35"/>
      <c r="AD9" s="35"/>
      <c r="AE9" s="35"/>
      <c r="AF9" s="35"/>
      <c r="AG9" s="35">
        <v>30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D22" sqref="D22"/>
    </sheetView>
  </sheetViews>
  <sheetFormatPr defaultColWidth="9" defaultRowHeight="14.25" outlineLevelRow="6" outlineLevelCol="7"/>
  <cols>
    <col min="1" max="1" width="12.8583333333333" customWidth="1"/>
    <col min="2" max="2" width="29.7166666666667" customWidth="1"/>
    <col min="3" max="3" width="20.7166666666667" customWidth="1"/>
    <col min="4" max="4" width="12.2833333333333" customWidth="1"/>
    <col min="5" max="5" width="10.2833333333333" customWidth="1"/>
    <col min="6" max="6" width="14.1416666666667" customWidth="1"/>
    <col min="7" max="8" width="13.7" customWidth="1"/>
    <col min="9" max="9" width="9.7" customWidth="1"/>
  </cols>
  <sheetData>
    <row r="1" ht="16.5" customHeight="1" spans="1:8">
      <c r="A1" s="2"/>
      <c r="B1" s="30"/>
      <c r="C1" s="30"/>
      <c r="D1" s="30"/>
      <c r="E1" s="30"/>
      <c r="F1" s="30"/>
      <c r="G1" s="28"/>
      <c r="H1" s="28"/>
    </row>
    <row r="2" ht="33.75" customHeight="1" spans="1:8">
      <c r="A2" s="4" t="s">
        <v>366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29" t="s">
        <v>31</v>
      </c>
    </row>
    <row r="4" ht="23.25" customHeight="1" spans="1:8">
      <c r="A4" s="6" t="s">
        <v>367</v>
      </c>
      <c r="B4" s="6" t="s">
        <v>368</v>
      </c>
      <c r="C4" s="6" t="s">
        <v>369</v>
      </c>
      <c r="D4" s="6" t="s">
        <v>370</v>
      </c>
      <c r="E4" s="6" t="s">
        <v>371</v>
      </c>
      <c r="F4" s="6"/>
      <c r="G4" s="6"/>
      <c r="H4" s="6" t="s">
        <v>372</v>
      </c>
    </row>
    <row r="5" ht="25.5" customHeight="1" spans="1:8">
      <c r="A5" s="6"/>
      <c r="B5" s="6"/>
      <c r="C5" s="6"/>
      <c r="D5" s="6"/>
      <c r="E5" s="6" t="s">
        <v>137</v>
      </c>
      <c r="F5" s="6" t="s">
        <v>373</v>
      </c>
      <c r="G5" s="6" t="s">
        <v>374</v>
      </c>
      <c r="H5" s="6"/>
    </row>
    <row r="6" ht="22.5" customHeight="1" spans="1:8">
      <c r="A6" s="31"/>
      <c r="B6" s="31" t="s">
        <v>135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32">
        <v>0</v>
      </c>
    </row>
    <row r="7" ht="22.5" customHeight="1" spans="1:8">
      <c r="A7" s="33">
        <v>707001</v>
      </c>
      <c r="B7" s="33" t="s">
        <v>3</v>
      </c>
      <c r="C7" s="32">
        <v>0</v>
      </c>
      <c r="D7" s="32">
        <v>0</v>
      </c>
      <c r="E7" s="32">
        <v>0</v>
      </c>
      <c r="F7" s="32">
        <v>0</v>
      </c>
      <c r="G7" s="32">
        <v>0</v>
      </c>
      <c r="H7" s="32">
        <v>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C15" sqref="C15"/>
    </sheetView>
  </sheetViews>
  <sheetFormatPr defaultColWidth="9" defaultRowHeight="14.2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" customWidth="1"/>
    <col min="6" max="6" width="13.8583333333333" customWidth="1"/>
    <col min="7" max="7" width="14.1416666666667" customWidth="1"/>
    <col min="8" max="8" width="16.2833333333333" customWidth="1"/>
    <col min="9" max="9" width="9.7" customWidth="1"/>
  </cols>
  <sheetData>
    <row r="1" ht="16.5" customHeight="1" spans="1:8">
      <c r="A1" s="2"/>
      <c r="B1" s="30"/>
      <c r="C1" s="30"/>
      <c r="D1" s="30"/>
      <c r="E1" s="30"/>
      <c r="F1" s="30"/>
      <c r="G1" s="28"/>
      <c r="H1" s="28"/>
    </row>
    <row r="2" ht="39" customHeight="1" spans="1:8">
      <c r="A2" s="4" t="s">
        <v>375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29" t="s">
        <v>31</v>
      </c>
    </row>
    <row r="4" ht="23.25" customHeight="1" spans="1:8">
      <c r="A4" s="6" t="s">
        <v>155</v>
      </c>
      <c r="B4" s="6" t="s">
        <v>156</v>
      </c>
      <c r="C4" s="6" t="s">
        <v>135</v>
      </c>
      <c r="D4" s="6" t="s">
        <v>376</v>
      </c>
      <c r="E4" s="6"/>
      <c r="F4" s="6"/>
      <c r="G4" s="6"/>
      <c r="H4" s="6" t="s">
        <v>158</v>
      </c>
    </row>
    <row r="5" ht="19.5" customHeight="1" spans="1:8">
      <c r="A5" s="6"/>
      <c r="B5" s="6"/>
      <c r="C5" s="6"/>
      <c r="D5" s="6" t="s">
        <v>137</v>
      </c>
      <c r="E5" s="6" t="s">
        <v>224</v>
      </c>
      <c r="F5" s="6"/>
      <c r="G5" s="6" t="s">
        <v>225</v>
      </c>
      <c r="H5" s="6"/>
    </row>
    <row r="6" ht="27.75" customHeight="1" spans="1:8">
      <c r="A6" s="6"/>
      <c r="B6" s="6"/>
      <c r="C6" s="6"/>
      <c r="D6" s="6"/>
      <c r="E6" s="6" t="s">
        <v>201</v>
      </c>
      <c r="F6" s="6" t="s">
        <v>192</v>
      </c>
      <c r="G6" s="6"/>
      <c r="H6" s="6"/>
    </row>
    <row r="7" ht="22.5" customHeight="1" spans="1:8">
      <c r="A7" s="31"/>
      <c r="B7" s="6" t="s">
        <v>135</v>
      </c>
      <c r="C7" s="32">
        <v>0</v>
      </c>
      <c r="D7" s="32">
        <v>0</v>
      </c>
      <c r="E7" s="32">
        <v>0</v>
      </c>
      <c r="F7" s="32">
        <v>0</v>
      </c>
      <c r="G7" s="32">
        <v>0</v>
      </c>
      <c r="H7" s="32">
        <v>0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workbookViewId="0">
      <selection activeCell="B14" sqref="B14"/>
    </sheetView>
  </sheetViews>
  <sheetFormatPr defaultColWidth="9" defaultRowHeight="14.25" outlineLevelCol="1"/>
  <cols>
    <col min="1" max="1" width="9.85833333333333" style="60" customWidth="1"/>
    <col min="2" max="2" width="91.375" style="60" customWidth="1"/>
    <col min="3" max="3" width="9.70833333333333" style="60" customWidth="1"/>
    <col min="4" max="16384" width="9" style="60"/>
  </cols>
  <sheetData>
    <row r="1" s="60" customFormat="1" ht="33" customHeight="1" spans="1:2">
      <c r="A1" s="61" t="s">
        <v>4</v>
      </c>
      <c r="B1" s="61"/>
    </row>
    <row r="2" s="60" customFormat="1" ht="24.75" customHeight="1" spans="1:2">
      <c r="A2" s="61"/>
      <c r="B2" s="61"/>
    </row>
    <row r="3" s="60" customFormat="1" ht="30.75" customHeight="1" spans="1:2">
      <c r="A3" s="62" t="s">
        <v>5</v>
      </c>
      <c r="B3" s="62"/>
    </row>
    <row r="4" s="60" customFormat="1" ht="32.25" customHeight="1" spans="1:2">
      <c r="A4" s="63">
        <v>1</v>
      </c>
      <c r="B4" s="64" t="s">
        <v>6</v>
      </c>
    </row>
    <row r="5" s="60" customFormat="1" ht="32.25" customHeight="1" spans="1:2">
      <c r="A5" s="63">
        <v>2</v>
      </c>
      <c r="B5" s="65" t="s">
        <v>7</v>
      </c>
    </row>
    <row r="6" s="60" customFormat="1" ht="32.25" customHeight="1" spans="1:2">
      <c r="A6" s="63">
        <v>3</v>
      </c>
      <c r="B6" s="64" t="s">
        <v>8</v>
      </c>
    </row>
    <row r="7" s="60" customFormat="1" ht="32.25" customHeight="1" spans="1:2">
      <c r="A7" s="63">
        <v>4</v>
      </c>
      <c r="B7" s="64" t="s">
        <v>9</v>
      </c>
    </row>
    <row r="8" s="60" customFormat="1" ht="32.25" customHeight="1" spans="1:2">
      <c r="A8" s="63">
        <v>5</v>
      </c>
      <c r="B8" s="64" t="s">
        <v>10</v>
      </c>
    </row>
    <row r="9" s="60" customFormat="1" ht="32.25" customHeight="1" spans="1:2">
      <c r="A9" s="63">
        <v>6</v>
      </c>
      <c r="B9" s="64" t="s">
        <v>11</v>
      </c>
    </row>
    <row r="10" s="60" customFormat="1" ht="32.25" customHeight="1" spans="1:2">
      <c r="A10" s="63">
        <v>7</v>
      </c>
      <c r="B10" s="64" t="s">
        <v>12</v>
      </c>
    </row>
    <row r="11" s="60" customFormat="1" ht="32.25" customHeight="1" spans="1:2">
      <c r="A11" s="63">
        <v>8</v>
      </c>
      <c r="B11" s="64" t="s">
        <v>13</v>
      </c>
    </row>
    <row r="12" s="60" customFormat="1" ht="32.25" customHeight="1" spans="1:2">
      <c r="A12" s="63">
        <v>9</v>
      </c>
      <c r="B12" s="64" t="s">
        <v>14</v>
      </c>
    </row>
    <row r="13" s="60" customFormat="1" ht="32.25" customHeight="1" spans="1:2">
      <c r="A13" s="63">
        <v>10</v>
      </c>
      <c r="B13" s="64" t="s">
        <v>15</v>
      </c>
    </row>
    <row r="14" s="60" customFormat="1" ht="32.25" customHeight="1" spans="1:2">
      <c r="A14" s="63">
        <v>11</v>
      </c>
      <c r="B14" s="64" t="s">
        <v>16</v>
      </c>
    </row>
    <row r="15" s="60" customFormat="1" ht="32.25" customHeight="1" spans="1:2">
      <c r="A15" s="63">
        <v>12</v>
      </c>
      <c r="B15" s="64" t="s">
        <v>17</v>
      </c>
    </row>
    <row r="16" s="60" customFormat="1" ht="32.25" customHeight="1" spans="1:2">
      <c r="A16" s="63">
        <v>13</v>
      </c>
      <c r="B16" s="64" t="s">
        <v>18</v>
      </c>
    </row>
    <row r="17" s="60" customFormat="1" ht="32.25" customHeight="1" spans="1:2">
      <c r="A17" s="63">
        <v>14</v>
      </c>
      <c r="B17" s="64" t="s">
        <v>19</v>
      </c>
    </row>
    <row r="18" s="60" customFormat="1" ht="32.25" customHeight="1" spans="1:2">
      <c r="A18" s="63">
        <v>15</v>
      </c>
      <c r="B18" s="64" t="s">
        <v>20</v>
      </c>
    </row>
    <row r="19" s="60" customFormat="1" ht="32.25" customHeight="1" spans="1:2">
      <c r="A19" s="63">
        <v>16</v>
      </c>
      <c r="B19" s="64" t="s">
        <v>21</v>
      </c>
    </row>
    <row r="20" s="60" customFormat="1" ht="32.25" customHeight="1" spans="1:2">
      <c r="A20" s="63">
        <v>17</v>
      </c>
      <c r="B20" s="64" t="s">
        <v>22</v>
      </c>
    </row>
    <row r="21" s="60" customFormat="1" ht="32.25" customHeight="1" spans="1:2">
      <c r="A21" s="63">
        <v>18</v>
      </c>
      <c r="B21" s="64" t="s">
        <v>23</v>
      </c>
    </row>
    <row r="22" s="60" customFormat="1" ht="32.25" customHeight="1" spans="1:2">
      <c r="A22" s="63">
        <v>19</v>
      </c>
      <c r="B22" s="64" t="s">
        <v>24</v>
      </c>
    </row>
    <row r="23" s="60" customFormat="1" ht="32.25" customHeight="1" spans="1:2">
      <c r="A23" s="63">
        <v>20</v>
      </c>
      <c r="B23" s="64" t="s">
        <v>25</v>
      </c>
    </row>
    <row r="24" s="60" customFormat="1" ht="32.25" customHeight="1" spans="1:2">
      <c r="A24" s="63">
        <v>21</v>
      </c>
      <c r="B24" s="64" t="s">
        <v>26</v>
      </c>
    </row>
    <row r="25" s="60" customFormat="1" ht="32.25" customHeight="1" spans="1:2">
      <c r="A25" s="63">
        <v>22</v>
      </c>
      <c r="B25" s="64" t="s">
        <v>27</v>
      </c>
    </row>
    <row r="26" s="60" customFormat="1" ht="32.25" customHeight="1" spans="1:2">
      <c r="A26" s="63">
        <v>23</v>
      </c>
      <c r="B26" s="64" t="s">
        <v>28</v>
      </c>
    </row>
    <row r="27" s="60" customFormat="1" ht="32.25" customHeight="1" spans="1:2">
      <c r="A27" s="63">
        <v>24</v>
      </c>
      <c r="B27" s="64" t="s">
        <v>29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M19" sqref="M19"/>
    </sheetView>
  </sheetViews>
  <sheetFormatPr defaultColWidth="9" defaultRowHeight="14.25" outlineLevelRow="5"/>
  <cols>
    <col min="1" max="1" width="4.425" customWidth="1"/>
    <col min="2" max="2" width="4.71666666666667" customWidth="1"/>
    <col min="3" max="3" width="5" customWidth="1"/>
    <col min="4" max="4" width="6.71666666666667" customWidth="1"/>
    <col min="5" max="5" width="16.425" customWidth="1"/>
    <col min="6" max="6" width="11.8583333333333" customWidth="1"/>
    <col min="7" max="20" width="7.14166666666667" customWidth="1"/>
    <col min="21" max="22" width="9.7" customWidth="1"/>
  </cols>
  <sheetData>
    <row r="1" ht="16.5" customHeight="1" spans="1:20">
      <c r="A1" s="2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28"/>
      <c r="T1" s="28"/>
    </row>
    <row r="2" ht="47.25" customHeight="1" spans="1:20">
      <c r="A2" s="4" t="s">
        <v>377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30"/>
      <c r="S2" s="30"/>
      <c r="T2" s="30"/>
    </row>
    <row r="3" ht="24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29" t="s">
        <v>31</v>
      </c>
      <c r="T3" s="29"/>
    </row>
    <row r="4" ht="27.75" customHeight="1" spans="1:20">
      <c r="A4" s="6" t="s">
        <v>154</v>
      </c>
      <c r="B4" s="6"/>
      <c r="C4" s="6"/>
      <c r="D4" s="6" t="s">
        <v>181</v>
      </c>
      <c r="E4" s="6" t="s">
        <v>182</v>
      </c>
      <c r="F4" s="6" t="s">
        <v>183</v>
      </c>
      <c r="G4" s="6" t="s">
        <v>184</v>
      </c>
      <c r="H4" s="6" t="s">
        <v>185</v>
      </c>
      <c r="I4" s="6" t="s">
        <v>186</v>
      </c>
      <c r="J4" s="6" t="s">
        <v>187</v>
      </c>
      <c r="K4" s="6" t="s">
        <v>188</v>
      </c>
      <c r="L4" s="6" t="s">
        <v>189</v>
      </c>
      <c r="M4" s="6" t="s">
        <v>190</v>
      </c>
      <c r="N4" s="6" t="s">
        <v>191</v>
      </c>
      <c r="O4" s="6" t="s">
        <v>192</v>
      </c>
      <c r="P4" s="6" t="s">
        <v>193</v>
      </c>
      <c r="Q4" s="6" t="s">
        <v>194</v>
      </c>
      <c r="R4" s="6" t="s">
        <v>195</v>
      </c>
      <c r="S4" s="6" t="s">
        <v>196</v>
      </c>
      <c r="T4" s="6" t="s">
        <v>197</v>
      </c>
    </row>
    <row r="5" ht="19.5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31"/>
      <c r="B6" s="31"/>
      <c r="C6" s="31"/>
      <c r="D6" s="31"/>
      <c r="E6" s="31" t="s">
        <v>135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2">
        <v>0</v>
      </c>
      <c r="O6" s="32">
        <v>0</v>
      </c>
      <c r="P6" s="32">
        <v>0</v>
      </c>
      <c r="Q6" s="32">
        <v>0</v>
      </c>
      <c r="R6" s="32">
        <v>0</v>
      </c>
      <c r="S6" s="32">
        <v>0</v>
      </c>
      <c r="T6" s="32">
        <v>0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tabSelected="1" workbookViewId="0">
      <selection activeCell="A3" sqref="A3:R3"/>
    </sheetView>
  </sheetViews>
  <sheetFormatPr defaultColWidth="9" defaultRowHeight="14.25" outlineLevelRow="5"/>
  <cols>
    <col min="1" max="1" width="3.85833333333333" customWidth="1"/>
    <col min="2" max="3" width="4" customWidth="1"/>
    <col min="4" max="4" width="6.71666666666667" customWidth="1"/>
    <col min="5" max="5" width="15.8583333333333" customWidth="1"/>
    <col min="6" max="6" width="9.28333333333333" customWidth="1"/>
    <col min="7" max="20" width="7.14166666666667" customWidth="1"/>
    <col min="21" max="22" width="9.7" customWidth="1"/>
  </cols>
  <sheetData>
    <row r="1" ht="16.5" customHeight="1" spans="1:20">
      <c r="A1" s="2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28"/>
      <c r="T1" s="28"/>
    </row>
    <row r="2" ht="47.25" customHeight="1" spans="1:20">
      <c r="A2" s="4" t="s">
        <v>378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29" t="s">
        <v>31</v>
      </c>
      <c r="T3" s="29"/>
    </row>
    <row r="4" ht="29.25" customHeight="1" spans="1:20">
      <c r="A4" s="6" t="s">
        <v>154</v>
      </c>
      <c r="B4" s="6"/>
      <c r="C4" s="6"/>
      <c r="D4" s="6" t="s">
        <v>181</v>
      </c>
      <c r="E4" s="6" t="s">
        <v>182</v>
      </c>
      <c r="F4" s="6" t="s">
        <v>200</v>
      </c>
      <c r="G4" s="6" t="s">
        <v>157</v>
      </c>
      <c r="H4" s="6"/>
      <c r="I4" s="6"/>
      <c r="J4" s="6"/>
      <c r="K4" s="6" t="s">
        <v>158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201</v>
      </c>
      <c r="I5" s="6" t="s">
        <v>202</v>
      </c>
      <c r="J5" s="6" t="s">
        <v>192</v>
      </c>
      <c r="K5" s="6" t="s">
        <v>135</v>
      </c>
      <c r="L5" s="6" t="s">
        <v>204</v>
      </c>
      <c r="M5" s="6" t="s">
        <v>205</v>
      </c>
      <c r="N5" s="6" t="s">
        <v>194</v>
      </c>
      <c r="O5" s="6" t="s">
        <v>206</v>
      </c>
      <c r="P5" s="6" t="s">
        <v>207</v>
      </c>
      <c r="Q5" s="6" t="s">
        <v>208</v>
      </c>
      <c r="R5" s="6" t="s">
        <v>190</v>
      </c>
      <c r="S5" s="6" t="s">
        <v>193</v>
      </c>
      <c r="T5" s="6" t="s">
        <v>197</v>
      </c>
    </row>
    <row r="6" ht="22.5" customHeight="1" spans="1:20">
      <c r="A6" s="31"/>
      <c r="B6" s="31"/>
      <c r="C6" s="31"/>
      <c r="D6" s="31"/>
      <c r="E6" s="31" t="s">
        <v>135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2">
        <v>0</v>
      </c>
      <c r="O6" s="32">
        <v>0</v>
      </c>
      <c r="P6" s="32">
        <v>0</v>
      </c>
      <c r="Q6" s="32">
        <v>0</v>
      </c>
      <c r="R6" s="32">
        <v>0</v>
      </c>
      <c r="S6" s="32">
        <v>0</v>
      </c>
      <c r="T6" s="32">
        <v>0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9" sqref="G19"/>
    </sheetView>
  </sheetViews>
  <sheetFormatPr defaultColWidth="9" defaultRowHeight="14.2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" customWidth="1"/>
  </cols>
  <sheetData>
    <row r="1" ht="16.5" customHeight="1" spans="1:8">
      <c r="A1" s="2"/>
      <c r="B1" s="30"/>
      <c r="C1" s="30"/>
      <c r="D1" s="30"/>
      <c r="E1" s="30"/>
      <c r="F1" s="30"/>
      <c r="G1" s="30"/>
      <c r="H1" s="28"/>
    </row>
    <row r="2" ht="39" customHeight="1" spans="1:8">
      <c r="A2" s="4" t="s">
        <v>379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29" t="s">
        <v>31</v>
      </c>
    </row>
    <row r="4" ht="19.5" customHeight="1" spans="1:8">
      <c r="A4" s="6" t="s">
        <v>155</v>
      </c>
      <c r="B4" s="6" t="s">
        <v>156</v>
      </c>
      <c r="C4" s="6" t="s">
        <v>135</v>
      </c>
      <c r="D4" s="6" t="s">
        <v>380</v>
      </c>
      <c r="E4" s="6"/>
      <c r="F4" s="6"/>
      <c r="G4" s="6"/>
      <c r="H4" s="6" t="s">
        <v>158</v>
      </c>
    </row>
    <row r="5" ht="23.25" customHeight="1" spans="1:8">
      <c r="A5" s="6"/>
      <c r="B5" s="6"/>
      <c r="C5" s="6"/>
      <c r="D5" s="6" t="s">
        <v>137</v>
      </c>
      <c r="E5" s="6" t="s">
        <v>224</v>
      </c>
      <c r="F5" s="6"/>
      <c r="G5" s="6" t="s">
        <v>225</v>
      </c>
      <c r="H5" s="6"/>
    </row>
    <row r="6" ht="23.25" customHeight="1" spans="1:8">
      <c r="A6" s="6"/>
      <c r="B6" s="6"/>
      <c r="C6" s="6"/>
      <c r="D6" s="6"/>
      <c r="E6" s="6" t="s">
        <v>201</v>
      </c>
      <c r="F6" s="6" t="s">
        <v>192</v>
      </c>
      <c r="G6" s="6"/>
      <c r="H6" s="6"/>
    </row>
    <row r="7" ht="22.5" customHeight="1" spans="1:8">
      <c r="A7" s="31"/>
      <c r="B7" s="6" t="s">
        <v>135</v>
      </c>
      <c r="C7" s="32">
        <v>0</v>
      </c>
      <c r="D7" s="32">
        <v>0</v>
      </c>
      <c r="E7" s="32">
        <v>0</v>
      </c>
      <c r="F7" s="32">
        <v>0</v>
      </c>
      <c r="G7" s="32">
        <v>0</v>
      </c>
      <c r="H7" s="32">
        <v>0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F22" sqref="F22"/>
    </sheetView>
  </sheetViews>
  <sheetFormatPr defaultColWidth="9" defaultRowHeight="14.25" outlineLevelRow="6" outlineLevelCol="7"/>
  <cols>
    <col min="1" max="1" width="10.7" customWidth="1"/>
    <col min="2" max="2" width="22.8583333333333" customWidth="1"/>
    <col min="3" max="3" width="19.2833333333333" customWidth="1"/>
    <col min="4" max="4" width="16.7166666666667" customWidth="1"/>
    <col min="5" max="6" width="16.425" customWidth="1"/>
    <col min="7" max="8" width="17.5666666666667" customWidth="1"/>
    <col min="9" max="9" width="9.7" customWidth="1"/>
  </cols>
  <sheetData>
    <row r="1" ht="16.5" customHeight="1" spans="1:8">
      <c r="A1" s="2"/>
      <c r="B1" s="30"/>
      <c r="C1" s="30"/>
      <c r="D1" s="30"/>
      <c r="E1" s="30"/>
      <c r="F1" s="30"/>
      <c r="G1" s="30"/>
      <c r="H1" s="28"/>
    </row>
    <row r="2" ht="39" customHeight="1" spans="1:8">
      <c r="A2" s="4" t="s">
        <v>381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29" t="s">
        <v>31</v>
      </c>
    </row>
    <row r="4" ht="21" customHeight="1" spans="1:8">
      <c r="A4" s="6" t="s">
        <v>155</v>
      </c>
      <c r="B4" s="6" t="s">
        <v>156</v>
      </c>
      <c r="C4" s="6" t="s">
        <v>135</v>
      </c>
      <c r="D4" s="6" t="s">
        <v>382</v>
      </c>
      <c r="E4" s="6"/>
      <c r="F4" s="6"/>
      <c r="G4" s="6"/>
      <c r="H4" s="6" t="s">
        <v>158</v>
      </c>
    </row>
    <row r="5" ht="18.75" customHeight="1" spans="1:8">
      <c r="A5" s="6"/>
      <c r="B5" s="6"/>
      <c r="C5" s="6"/>
      <c r="D5" s="6" t="s">
        <v>137</v>
      </c>
      <c r="E5" s="6" t="s">
        <v>224</v>
      </c>
      <c r="F5" s="6"/>
      <c r="G5" s="6" t="s">
        <v>225</v>
      </c>
      <c r="H5" s="6"/>
    </row>
    <row r="6" ht="24" customHeight="1" spans="1:8">
      <c r="A6" s="6"/>
      <c r="B6" s="6"/>
      <c r="C6" s="6"/>
      <c r="D6" s="6"/>
      <c r="E6" s="6" t="s">
        <v>201</v>
      </c>
      <c r="F6" s="6" t="s">
        <v>192</v>
      </c>
      <c r="G6" s="6"/>
      <c r="H6" s="6"/>
    </row>
    <row r="7" ht="22.5" customHeight="1" spans="1:8">
      <c r="A7" s="31"/>
      <c r="B7" s="6" t="s">
        <v>135</v>
      </c>
      <c r="C7" s="32">
        <v>0</v>
      </c>
      <c r="D7" s="32">
        <v>0</v>
      </c>
      <c r="E7" s="32">
        <v>0</v>
      </c>
      <c r="F7" s="32">
        <v>0</v>
      </c>
      <c r="G7" s="32">
        <v>0</v>
      </c>
      <c r="H7" s="32">
        <v>0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G13" sqref="G13"/>
    </sheetView>
  </sheetViews>
  <sheetFormatPr defaultColWidth="9" defaultRowHeight="14.25" outlineLevelRow="7"/>
  <cols>
    <col min="1" max="1" width="10" customWidth="1"/>
    <col min="2" max="2" width="23.6666666666667" customWidth="1"/>
    <col min="3" max="3" width="13.2833333333333" customWidth="1"/>
    <col min="4" max="14" width="7.71666666666667" customWidth="1"/>
    <col min="15" max="18" width="9.7" customWidth="1"/>
  </cols>
  <sheetData>
    <row r="1" ht="16.5" customHeight="1" spans="1:14">
      <c r="A1" s="2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28"/>
      <c r="N1" s="28"/>
    </row>
    <row r="2" ht="45.75" customHeight="1" spans="1:14">
      <c r="A2" s="4" t="s">
        <v>383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29" t="s">
        <v>31</v>
      </c>
      <c r="N3" s="29"/>
    </row>
    <row r="4" ht="26.25" customHeight="1" spans="1:14">
      <c r="A4" s="6" t="s">
        <v>181</v>
      </c>
      <c r="B4" s="6" t="s">
        <v>384</v>
      </c>
      <c r="C4" s="6" t="s">
        <v>385</v>
      </c>
      <c r="D4" s="6"/>
      <c r="E4" s="6"/>
      <c r="F4" s="6"/>
      <c r="G4" s="6"/>
      <c r="H4" s="6"/>
      <c r="I4" s="6"/>
      <c r="J4" s="6"/>
      <c r="K4" s="6"/>
      <c r="L4" s="6"/>
      <c r="M4" s="6" t="s">
        <v>386</v>
      </c>
      <c r="N4" s="6"/>
    </row>
    <row r="5" ht="32.25" customHeight="1" spans="1:14">
      <c r="A5" s="6"/>
      <c r="B5" s="6"/>
      <c r="C5" s="6" t="s">
        <v>387</v>
      </c>
      <c r="D5" s="6" t="s">
        <v>138</v>
      </c>
      <c r="E5" s="6"/>
      <c r="F5" s="6"/>
      <c r="G5" s="6"/>
      <c r="H5" s="6"/>
      <c r="I5" s="6"/>
      <c r="J5" s="6" t="s">
        <v>388</v>
      </c>
      <c r="K5" s="6" t="s">
        <v>140</v>
      </c>
      <c r="L5" s="6" t="s">
        <v>141</v>
      </c>
      <c r="M5" s="6" t="s">
        <v>389</v>
      </c>
      <c r="N5" s="6" t="s">
        <v>390</v>
      </c>
    </row>
    <row r="6" ht="45" customHeight="1" spans="1:14">
      <c r="A6" s="6"/>
      <c r="B6" s="6"/>
      <c r="C6" s="6"/>
      <c r="D6" s="6" t="s">
        <v>391</v>
      </c>
      <c r="E6" s="6" t="s">
        <v>392</v>
      </c>
      <c r="F6" s="6" t="s">
        <v>393</v>
      </c>
      <c r="G6" s="6" t="s">
        <v>394</v>
      </c>
      <c r="H6" s="6" t="s">
        <v>395</v>
      </c>
      <c r="I6" s="6" t="s">
        <v>396</v>
      </c>
      <c r="J6" s="6"/>
      <c r="K6" s="6"/>
      <c r="L6" s="6"/>
      <c r="M6" s="6"/>
      <c r="N6" s="6"/>
    </row>
    <row r="7" ht="22.5" customHeight="1" spans="1:14">
      <c r="A7" s="31"/>
      <c r="B7" s="6" t="s">
        <v>135</v>
      </c>
      <c r="C7" s="32">
        <v>450.38</v>
      </c>
      <c r="D7" s="32">
        <v>450.38</v>
      </c>
      <c r="E7" s="32">
        <v>450.38</v>
      </c>
      <c r="F7" s="32"/>
      <c r="G7" s="32"/>
      <c r="H7" s="32"/>
      <c r="I7" s="32"/>
      <c r="J7" s="32"/>
      <c r="K7" s="32"/>
      <c r="L7" s="32"/>
      <c r="M7" s="32">
        <v>450.38</v>
      </c>
      <c r="N7" s="32"/>
    </row>
    <row r="8" ht="22.5" customHeight="1" spans="1:14">
      <c r="A8" s="33">
        <v>707001</v>
      </c>
      <c r="B8" s="33" t="s">
        <v>3</v>
      </c>
      <c r="C8" s="32">
        <v>450.38</v>
      </c>
      <c r="D8" s="32">
        <v>450.38</v>
      </c>
      <c r="E8" s="32">
        <v>450.38</v>
      </c>
      <c r="F8" s="32"/>
      <c r="G8" s="32"/>
      <c r="H8" s="32"/>
      <c r="I8" s="32"/>
      <c r="J8" s="32"/>
      <c r="K8" s="32"/>
      <c r="L8" s="32"/>
      <c r="M8" s="32">
        <v>450.38</v>
      </c>
      <c r="N8" s="32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4"/>
  <sheetViews>
    <sheetView workbookViewId="0">
      <selection activeCell="D8" sqref="D8"/>
    </sheetView>
  </sheetViews>
  <sheetFormatPr defaultColWidth="9" defaultRowHeight="14.25"/>
  <cols>
    <col min="1" max="1" width="6.71666666666667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20" customWidth="1"/>
    <col min="7" max="7" width="24" customWidth="1"/>
    <col min="8" max="8" width="21.5666666666667" customWidth="1"/>
    <col min="9" max="9" width="18.3333333333333" customWidth="1"/>
    <col min="10" max="10" width="11.5666666666667" customWidth="1"/>
    <col min="11" max="11" width="9.28333333333333" customWidth="1"/>
    <col min="12" max="12" width="9.7" customWidth="1"/>
    <col min="13" max="13" width="15.1416666666667" customWidth="1"/>
    <col min="14" max="18" width="9.7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8"/>
    </row>
    <row r="2" ht="38.25" customHeight="1" spans="1:13">
      <c r="A2" s="2"/>
      <c r="B2" s="2"/>
      <c r="C2" s="19" t="s">
        <v>397</v>
      </c>
      <c r="D2" s="19"/>
      <c r="E2" s="19"/>
      <c r="F2" s="19"/>
      <c r="G2" s="19"/>
      <c r="H2" s="19"/>
      <c r="I2" s="19"/>
      <c r="J2" s="19"/>
      <c r="K2" s="19"/>
      <c r="L2" s="19"/>
      <c r="M2" s="19"/>
    </row>
    <row r="3" ht="21.75" customHeight="1" spans="1:13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29" t="s">
        <v>31</v>
      </c>
      <c r="M3" s="29"/>
    </row>
    <row r="4" ht="33.75" customHeight="1" spans="1:13">
      <c r="A4" s="6" t="s">
        <v>181</v>
      </c>
      <c r="B4" s="6" t="s">
        <v>398</v>
      </c>
      <c r="C4" s="6" t="s">
        <v>399</v>
      </c>
      <c r="D4" s="6" t="s">
        <v>400</v>
      </c>
      <c r="E4" s="6" t="s">
        <v>401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402</v>
      </c>
      <c r="F5" s="6" t="s">
        <v>403</v>
      </c>
      <c r="G5" s="6" t="s">
        <v>404</v>
      </c>
      <c r="H5" s="6" t="s">
        <v>405</v>
      </c>
      <c r="I5" s="6" t="s">
        <v>406</v>
      </c>
      <c r="J5" s="6" t="s">
        <v>407</v>
      </c>
      <c r="K5" s="6" t="s">
        <v>408</v>
      </c>
      <c r="L5" s="6" t="s">
        <v>409</v>
      </c>
      <c r="M5" s="6" t="s">
        <v>410</v>
      </c>
    </row>
    <row r="6" ht="28.5" customHeight="1" spans="1:13">
      <c r="A6" s="20" t="s">
        <v>411</v>
      </c>
      <c r="B6" s="20" t="s">
        <v>412</v>
      </c>
      <c r="C6" s="11" t="s">
        <v>413</v>
      </c>
      <c r="D6" s="11" t="s">
        <v>412</v>
      </c>
      <c r="E6" s="11" t="s">
        <v>414</v>
      </c>
      <c r="F6" s="13" t="s">
        <v>415</v>
      </c>
      <c r="G6" s="13" t="s">
        <v>416</v>
      </c>
      <c r="H6" s="21">
        <v>1</v>
      </c>
      <c r="I6" s="26" t="s">
        <v>417</v>
      </c>
      <c r="J6" s="26" t="s">
        <v>418</v>
      </c>
      <c r="K6" s="26" t="s">
        <v>419</v>
      </c>
      <c r="L6" s="26" t="s">
        <v>420</v>
      </c>
      <c r="M6" s="11"/>
    </row>
    <row r="7" s="18" customFormat="1" ht="28.5" customHeight="1" spans="1:13">
      <c r="A7" s="20"/>
      <c r="B7" s="20"/>
      <c r="C7" s="11"/>
      <c r="D7" s="11"/>
      <c r="E7" s="11" t="s">
        <v>414</v>
      </c>
      <c r="F7" s="13" t="s">
        <v>421</v>
      </c>
      <c r="G7" s="13" t="s">
        <v>422</v>
      </c>
      <c r="H7" s="21">
        <v>1</v>
      </c>
      <c r="I7" s="26" t="s">
        <v>423</v>
      </c>
      <c r="J7" s="26" t="s">
        <v>418</v>
      </c>
      <c r="K7" s="26" t="s">
        <v>419</v>
      </c>
      <c r="L7" s="26" t="s">
        <v>420</v>
      </c>
      <c r="M7" s="11"/>
    </row>
    <row r="8" s="18" customFormat="1" ht="28.5" customHeight="1" spans="1:13">
      <c r="A8" s="20"/>
      <c r="B8" s="20"/>
      <c r="C8" s="11"/>
      <c r="D8" s="11"/>
      <c r="E8" s="11" t="s">
        <v>414</v>
      </c>
      <c r="F8" s="13" t="s">
        <v>424</v>
      </c>
      <c r="G8" s="22" t="s">
        <v>425</v>
      </c>
      <c r="H8" s="22" t="s">
        <v>426</v>
      </c>
      <c r="I8" s="22" t="s">
        <v>427</v>
      </c>
      <c r="J8" s="22" t="s">
        <v>428</v>
      </c>
      <c r="K8" s="22" t="s">
        <v>429</v>
      </c>
      <c r="L8" s="22" t="s">
        <v>420</v>
      </c>
      <c r="M8" s="11"/>
    </row>
    <row r="9" s="18" customFormat="1" ht="28.5" customHeight="1" spans="1:13">
      <c r="A9" s="20"/>
      <c r="B9" s="20"/>
      <c r="C9" s="11"/>
      <c r="D9" s="11"/>
      <c r="E9" s="11" t="s">
        <v>430</v>
      </c>
      <c r="F9" s="13" t="s">
        <v>431</v>
      </c>
      <c r="G9" s="13" t="s">
        <v>432</v>
      </c>
      <c r="H9" s="21">
        <v>1</v>
      </c>
      <c r="I9" s="26" t="s">
        <v>433</v>
      </c>
      <c r="J9" s="26" t="s">
        <v>418</v>
      </c>
      <c r="K9" s="26" t="s">
        <v>419</v>
      </c>
      <c r="L9" s="26" t="s">
        <v>420</v>
      </c>
      <c r="M9" s="11"/>
    </row>
    <row r="10" ht="28.5" customHeight="1" spans="1:13">
      <c r="A10" s="20"/>
      <c r="B10" s="20"/>
      <c r="C10" s="11"/>
      <c r="D10" s="11"/>
      <c r="E10" s="11" t="s">
        <v>430</v>
      </c>
      <c r="F10" s="13" t="s">
        <v>434</v>
      </c>
      <c r="G10" s="13" t="s">
        <v>435</v>
      </c>
      <c r="H10" s="21">
        <v>1</v>
      </c>
      <c r="I10" s="26" t="s">
        <v>436</v>
      </c>
      <c r="J10" s="26" t="s">
        <v>418</v>
      </c>
      <c r="K10" s="26" t="s">
        <v>419</v>
      </c>
      <c r="L10" s="26" t="s">
        <v>420</v>
      </c>
      <c r="M10" s="11"/>
    </row>
    <row r="11" ht="28.5" customHeight="1" spans="1:13">
      <c r="A11" s="20"/>
      <c r="B11" s="20"/>
      <c r="C11" s="11"/>
      <c r="D11" s="11"/>
      <c r="E11" s="11" t="s">
        <v>430</v>
      </c>
      <c r="F11" s="13" t="s">
        <v>437</v>
      </c>
      <c r="G11" s="13" t="s">
        <v>438</v>
      </c>
      <c r="H11" s="21">
        <v>1</v>
      </c>
      <c r="I11" s="26" t="s">
        <v>436</v>
      </c>
      <c r="J11" s="26" t="s">
        <v>418</v>
      </c>
      <c r="K11" s="26" t="s">
        <v>419</v>
      </c>
      <c r="L11" s="26" t="s">
        <v>420</v>
      </c>
      <c r="M11" s="11"/>
    </row>
    <row r="12" ht="28.5" customHeight="1" spans="1:13">
      <c r="A12" s="20"/>
      <c r="B12" s="20"/>
      <c r="C12" s="11"/>
      <c r="D12" s="11"/>
      <c r="E12" s="11" t="s">
        <v>439</v>
      </c>
      <c r="F12" s="11" t="s">
        <v>440</v>
      </c>
      <c r="G12" s="13" t="s">
        <v>441</v>
      </c>
      <c r="H12" s="21">
        <v>1</v>
      </c>
      <c r="I12" s="26" t="s">
        <v>442</v>
      </c>
      <c r="J12" s="26" t="s">
        <v>418</v>
      </c>
      <c r="K12" s="26" t="s">
        <v>419</v>
      </c>
      <c r="L12" s="26" t="s">
        <v>420</v>
      </c>
      <c r="M12" s="11"/>
    </row>
    <row r="13" ht="28.5" customHeight="1" spans="1:13">
      <c r="A13" s="20"/>
      <c r="B13" s="20"/>
      <c r="C13" s="11"/>
      <c r="D13" s="11"/>
      <c r="E13" s="11" t="s">
        <v>443</v>
      </c>
      <c r="F13" s="11" t="s">
        <v>444</v>
      </c>
      <c r="G13" s="13" t="s">
        <v>445</v>
      </c>
      <c r="H13" s="23">
        <v>0</v>
      </c>
      <c r="I13" s="13" t="s">
        <v>446</v>
      </c>
      <c r="J13" s="26" t="s">
        <v>418</v>
      </c>
      <c r="K13" s="26" t="s">
        <v>419</v>
      </c>
      <c r="L13" s="26" t="s">
        <v>420</v>
      </c>
      <c r="M13" s="11"/>
    </row>
    <row r="14" ht="28.5" customHeight="1" spans="1:13">
      <c r="A14" s="20" t="s">
        <v>411</v>
      </c>
      <c r="B14" s="20" t="s">
        <v>447</v>
      </c>
      <c r="C14" s="11" t="s">
        <v>448</v>
      </c>
      <c r="D14" s="11" t="s">
        <v>447</v>
      </c>
      <c r="E14" s="11" t="s">
        <v>414</v>
      </c>
      <c r="F14" s="13" t="s">
        <v>415</v>
      </c>
      <c r="G14" s="13" t="s">
        <v>449</v>
      </c>
      <c r="H14" s="21">
        <v>1</v>
      </c>
      <c r="I14" s="26" t="s">
        <v>450</v>
      </c>
      <c r="J14" s="26" t="s">
        <v>451</v>
      </c>
      <c r="K14" s="26" t="s">
        <v>419</v>
      </c>
      <c r="L14" s="26" t="s">
        <v>420</v>
      </c>
      <c r="M14" s="11"/>
    </row>
    <row r="15" ht="28.5" customHeight="1" spans="1:13">
      <c r="A15" s="20"/>
      <c r="B15" s="20"/>
      <c r="C15" s="11"/>
      <c r="D15" s="11"/>
      <c r="E15" s="11" t="s">
        <v>414</v>
      </c>
      <c r="F15" s="13" t="s">
        <v>421</v>
      </c>
      <c r="G15" s="13" t="s">
        <v>452</v>
      </c>
      <c r="H15" s="21">
        <v>1</v>
      </c>
      <c r="I15" s="26" t="s">
        <v>423</v>
      </c>
      <c r="J15" s="26" t="s">
        <v>451</v>
      </c>
      <c r="K15" s="26" t="s">
        <v>419</v>
      </c>
      <c r="L15" s="26" t="s">
        <v>420</v>
      </c>
      <c r="M15" s="11"/>
    </row>
    <row r="16" ht="28.5" customHeight="1" spans="1:13">
      <c r="A16" s="20"/>
      <c r="B16" s="20"/>
      <c r="C16" s="11"/>
      <c r="D16" s="11"/>
      <c r="E16" s="11" t="s">
        <v>414</v>
      </c>
      <c r="F16" s="13" t="s">
        <v>424</v>
      </c>
      <c r="G16" s="22" t="s">
        <v>425</v>
      </c>
      <c r="H16" s="22" t="s">
        <v>453</v>
      </c>
      <c r="I16" s="22" t="s">
        <v>427</v>
      </c>
      <c r="J16" s="22" t="s">
        <v>428</v>
      </c>
      <c r="K16" s="22" t="s">
        <v>429</v>
      </c>
      <c r="L16" s="22" t="s">
        <v>420</v>
      </c>
      <c r="M16" s="11"/>
    </row>
    <row r="17" ht="28.5" customHeight="1" spans="1:13">
      <c r="A17" s="20"/>
      <c r="B17" s="20"/>
      <c r="C17" s="11"/>
      <c r="D17" s="11"/>
      <c r="E17" s="11" t="s">
        <v>430</v>
      </c>
      <c r="F17" s="13" t="s">
        <v>431</v>
      </c>
      <c r="G17" s="13" t="s">
        <v>432</v>
      </c>
      <c r="H17" s="21">
        <v>1</v>
      </c>
      <c r="I17" s="26" t="s">
        <v>433</v>
      </c>
      <c r="J17" s="26" t="s">
        <v>451</v>
      </c>
      <c r="K17" s="26" t="s">
        <v>419</v>
      </c>
      <c r="L17" s="26" t="s">
        <v>420</v>
      </c>
      <c r="M17" s="11"/>
    </row>
    <row r="18" ht="28.5" customHeight="1" spans="1:13">
      <c r="A18" s="20"/>
      <c r="B18" s="20"/>
      <c r="C18" s="11"/>
      <c r="D18" s="11"/>
      <c r="E18" s="11" t="s">
        <v>430</v>
      </c>
      <c r="F18" s="13" t="s">
        <v>434</v>
      </c>
      <c r="G18" s="13" t="s">
        <v>454</v>
      </c>
      <c r="H18" s="21">
        <v>1</v>
      </c>
      <c r="I18" s="26" t="s">
        <v>436</v>
      </c>
      <c r="J18" s="26" t="s">
        <v>451</v>
      </c>
      <c r="K18" s="26" t="s">
        <v>419</v>
      </c>
      <c r="L18" s="26" t="s">
        <v>420</v>
      </c>
      <c r="M18" s="11"/>
    </row>
    <row r="19" ht="28.5" customHeight="1" spans="1:13">
      <c r="A19" s="20"/>
      <c r="B19" s="20"/>
      <c r="C19" s="11"/>
      <c r="D19" s="11"/>
      <c r="E19" s="11" t="s">
        <v>430</v>
      </c>
      <c r="F19" s="13" t="s">
        <v>437</v>
      </c>
      <c r="G19" s="13" t="s">
        <v>455</v>
      </c>
      <c r="H19" s="21">
        <v>1</v>
      </c>
      <c r="I19" s="26" t="s">
        <v>436</v>
      </c>
      <c r="J19" s="26" t="s">
        <v>451</v>
      </c>
      <c r="K19" s="26" t="s">
        <v>419</v>
      </c>
      <c r="L19" s="26" t="s">
        <v>420</v>
      </c>
      <c r="M19" s="11"/>
    </row>
    <row r="20" ht="28.5" customHeight="1" spans="1:13">
      <c r="A20" s="20"/>
      <c r="B20" s="20"/>
      <c r="C20" s="11"/>
      <c r="D20" s="11"/>
      <c r="E20" s="11" t="s">
        <v>439</v>
      </c>
      <c r="F20" s="11" t="s">
        <v>440</v>
      </c>
      <c r="G20" s="13" t="s">
        <v>456</v>
      </c>
      <c r="H20" s="21">
        <v>1</v>
      </c>
      <c r="I20" s="26" t="s">
        <v>442</v>
      </c>
      <c r="J20" s="26" t="s">
        <v>451</v>
      </c>
      <c r="K20" s="26" t="s">
        <v>419</v>
      </c>
      <c r="L20" s="26" t="s">
        <v>420</v>
      </c>
      <c r="M20" s="11"/>
    </row>
    <row r="21" ht="28.5" customHeight="1" spans="1:13">
      <c r="A21" s="24"/>
      <c r="B21" s="24"/>
      <c r="C21" s="12"/>
      <c r="D21" s="12"/>
      <c r="E21" s="12" t="s">
        <v>443</v>
      </c>
      <c r="F21" s="12" t="s">
        <v>444</v>
      </c>
      <c r="G21" s="13" t="s">
        <v>445</v>
      </c>
      <c r="H21" s="23">
        <v>0</v>
      </c>
      <c r="I21" s="13" t="s">
        <v>446</v>
      </c>
      <c r="J21" s="26" t="s">
        <v>451</v>
      </c>
      <c r="K21" s="26" t="s">
        <v>419</v>
      </c>
      <c r="L21" s="26" t="s">
        <v>420</v>
      </c>
      <c r="M21" s="12"/>
    </row>
    <row r="22" ht="22" customHeight="1" spans="1:13">
      <c r="A22" s="20" t="s">
        <v>411</v>
      </c>
      <c r="B22" s="20" t="s">
        <v>457</v>
      </c>
      <c r="C22" s="11" t="s">
        <v>458</v>
      </c>
      <c r="D22" s="11" t="s">
        <v>457</v>
      </c>
      <c r="E22" s="11" t="s">
        <v>414</v>
      </c>
      <c r="F22" s="11" t="s">
        <v>424</v>
      </c>
      <c r="G22" s="13" t="s">
        <v>459</v>
      </c>
      <c r="H22" s="11" t="s">
        <v>460</v>
      </c>
      <c r="I22" s="13" t="s">
        <v>461</v>
      </c>
      <c r="J22" s="13" t="s">
        <v>428</v>
      </c>
      <c r="K22" s="13" t="s">
        <v>429</v>
      </c>
      <c r="L22" s="13" t="s">
        <v>420</v>
      </c>
      <c r="M22" s="9"/>
    </row>
    <row r="23" ht="22" customHeight="1" spans="1:13">
      <c r="A23" s="25"/>
      <c r="B23" s="25"/>
      <c r="C23" s="13"/>
      <c r="D23" s="13"/>
      <c r="E23" s="11" t="s">
        <v>414</v>
      </c>
      <c r="F23" s="11" t="s">
        <v>424</v>
      </c>
      <c r="G23" s="22" t="s">
        <v>425</v>
      </c>
      <c r="H23" s="22" t="s">
        <v>462</v>
      </c>
      <c r="I23" s="22" t="s">
        <v>427</v>
      </c>
      <c r="J23" s="22" t="s">
        <v>428</v>
      </c>
      <c r="K23" s="22" t="s">
        <v>429</v>
      </c>
      <c r="L23" s="22" t="s">
        <v>420</v>
      </c>
      <c r="M23" s="9"/>
    </row>
    <row r="24" ht="22" customHeight="1" spans="1:13">
      <c r="A24" s="25"/>
      <c r="B24" s="25"/>
      <c r="C24" s="13"/>
      <c r="D24" s="13"/>
      <c r="E24" s="11" t="s">
        <v>414</v>
      </c>
      <c r="F24" s="11" t="s">
        <v>424</v>
      </c>
      <c r="G24" s="26" t="s">
        <v>463</v>
      </c>
      <c r="H24" s="26" t="s">
        <v>464</v>
      </c>
      <c r="I24" s="26" t="s">
        <v>465</v>
      </c>
      <c r="J24" s="26" t="s">
        <v>428</v>
      </c>
      <c r="K24" s="26" t="s">
        <v>419</v>
      </c>
      <c r="L24" s="26" t="s">
        <v>420</v>
      </c>
      <c r="M24" s="9"/>
    </row>
    <row r="25" ht="22" customHeight="1" spans="1:13">
      <c r="A25" s="25"/>
      <c r="B25" s="25"/>
      <c r="C25" s="13"/>
      <c r="D25" s="13"/>
      <c r="E25" s="11" t="s">
        <v>414</v>
      </c>
      <c r="F25" s="11" t="s">
        <v>424</v>
      </c>
      <c r="G25" s="26" t="s">
        <v>466</v>
      </c>
      <c r="H25" s="26" t="s">
        <v>467</v>
      </c>
      <c r="I25" s="26" t="s">
        <v>427</v>
      </c>
      <c r="J25" s="26" t="s">
        <v>428</v>
      </c>
      <c r="K25" s="26" t="s">
        <v>468</v>
      </c>
      <c r="L25" s="26" t="s">
        <v>420</v>
      </c>
      <c r="M25" s="9"/>
    </row>
    <row r="26" ht="22" customHeight="1" spans="1:13">
      <c r="A26" s="25"/>
      <c r="B26" s="25"/>
      <c r="C26" s="13"/>
      <c r="D26" s="13"/>
      <c r="E26" s="11" t="s">
        <v>414</v>
      </c>
      <c r="F26" s="11" t="s">
        <v>424</v>
      </c>
      <c r="G26" s="26" t="s">
        <v>469</v>
      </c>
      <c r="H26" s="26" t="s">
        <v>467</v>
      </c>
      <c r="I26" s="26" t="s">
        <v>427</v>
      </c>
      <c r="J26" s="26" t="s">
        <v>428</v>
      </c>
      <c r="K26" s="26" t="s">
        <v>468</v>
      </c>
      <c r="L26" s="26" t="s">
        <v>420</v>
      </c>
      <c r="M26" s="9"/>
    </row>
    <row r="27" ht="22" customHeight="1" spans="1:13">
      <c r="A27" s="9"/>
      <c r="B27" s="9"/>
      <c r="C27" s="9"/>
      <c r="D27" s="9"/>
      <c r="E27" s="11" t="s">
        <v>414</v>
      </c>
      <c r="F27" s="11" t="s">
        <v>415</v>
      </c>
      <c r="G27" s="26" t="s">
        <v>470</v>
      </c>
      <c r="H27" s="26" t="s">
        <v>471</v>
      </c>
      <c r="I27" s="26" t="s">
        <v>472</v>
      </c>
      <c r="J27" s="26" t="s">
        <v>428</v>
      </c>
      <c r="K27" s="26" t="s">
        <v>419</v>
      </c>
      <c r="L27" s="26" t="s">
        <v>420</v>
      </c>
      <c r="M27" s="9"/>
    </row>
    <row r="28" ht="22" customHeight="1" spans="1:13">
      <c r="A28" s="9"/>
      <c r="B28" s="9"/>
      <c r="C28" s="9"/>
      <c r="D28" s="9"/>
      <c r="E28" s="11" t="s">
        <v>414</v>
      </c>
      <c r="F28" s="11" t="s">
        <v>415</v>
      </c>
      <c r="G28" s="26" t="s">
        <v>473</v>
      </c>
      <c r="H28" s="26" t="s">
        <v>471</v>
      </c>
      <c r="I28" s="26" t="s">
        <v>450</v>
      </c>
      <c r="J28" s="26" t="s">
        <v>428</v>
      </c>
      <c r="K28" s="26" t="s">
        <v>419</v>
      </c>
      <c r="L28" s="26" t="s">
        <v>420</v>
      </c>
      <c r="M28" s="9"/>
    </row>
    <row r="29" ht="22" customHeight="1" spans="1:13">
      <c r="A29" s="9"/>
      <c r="B29" s="9"/>
      <c r="C29" s="9"/>
      <c r="D29" s="9"/>
      <c r="E29" s="11" t="s">
        <v>430</v>
      </c>
      <c r="F29" s="11" t="s">
        <v>431</v>
      </c>
      <c r="G29" s="26" t="s">
        <v>474</v>
      </c>
      <c r="H29" s="26" t="s">
        <v>471</v>
      </c>
      <c r="I29" s="26" t="s">
        <v>472</v>
      </c>
      <c r="J29" s="26" t="s">
        <v>428</v>
      </c>
      <c r="K29" s="26" t="s">
        <v>419</v>
      </c>
      <c r="L29" s="26" t="s">
        <v>420</v>
      </c>
      <c r="M29" s="9"/>
    </row>
    <row r="30" ht="22" customHeight="1" spans="1:13">
      <c r="A30" s="9"/>
      <c r="B30" s="9"/>
      <c r="C30" s="9"/>
      <c r="D30" s="9"/>
      <c r="E30" s="11" t="s">
        <v>430</v>
      </c>
      <c r="F30" s="11" t="s">
        <v>431</v>
      </c>
      <c r="G30" s="26" t="s">
        <v>475</v>
      </c>
      <c r="H30" s="26" t="s">
        <v>476</v>
      </c>
      <c r="I30" s="26" t="s">
        <v>477</v>
      </c>
      <c r="J30" s="26" t="s">
        <v>428</v>
      </c>
      <c r="K30" s="26" t="s">
        <v>419</v>
      </c>
      <c r="L30" s="26" t="s">
        <v>420</v>
      </c>
      <c r="M30" s="9"/>
    </row>
    <row r="31" ht="22" customHeight="1" spans="1:13">
      <c r="A31" s="9"/>
      <c r="B31" s="9"/>
      <c r="C31" s="9"/>
      <c r="D31" s="9"/>
      <c r="E31" s="11" t="s">
        <v>430</v>
      </c>
      <c r="F31" s="11" t="s">
        <v>437</v>
      </c>
      <c r="G31" s="26" t="s">
        <v>478</v>
      </c>
      <c r="H31" s="26" t="s">
        <v>464</v>
      </c>
      <c r="I31" s="26" t="s">
        <v>436</v>
      </c>
      <c r="J31" s="26" t="s">
        <v>428</v>
      </c>
      <c r="K31" s="26" t="s">
        <v>419</v>
      </c>
      <c r="L31" s="26" t="s">
        <v>420</v>
      </c>
      <c r="M31" s="9"/>
    </row>
    <row r="32" ht="22" customHeight="1" spans="1:13">
      <c r="A32" s="9"/>
      <c r="B32" s="9"/>
      <c r="C32" s="9"/>
      <c r="D32" s="9"/>
      <c r="E32" s="11" t="s">
        <v>430</v>
      </c>
      <c r="F32" s="11" t="s">
        <v>437</v>
      </c>
      <c r="G32" s="26" t="s">
        <v>479</v>
      </c>
      <c r="H32" s="26" t="s">
        <v>464</v>
      </c>
      <c r="I32" s="26" t="s">
        <v>480</v>
      </c>
      <c r="J32" s="26" t="s">
        <v>428</v>
      </c>
      <c r="K32" s="26" t="s">
        <v>419</v>
      </c>
      <c r="L32" s="26" t="s">
        <v>420</v>
      </c>
      <c r="M32" s="9"/>
    </row>
    <row r="33" ht="22" customHeight="1" spans="1:13">
      <c r="A33" s="9"/>
      <c r="B33" s="9"/>
      <c r="C33" s="9"/>
      <c r="D33" s="9"/>
      <c r="E33" s="11" t="s">
        <v>430</v>
      </c>
      <c r="F33" s="11" t="s">
        <v>481</v>
      </c>
      <c r="G33" s="26" t="s">
        <v>482</v>
      </c>
      <c r="H33" s="26" t="s">
        <v>464</v>
      </c>
      <c r="I33" s="26" t="s">
        <v>436</v>
      </c>
      <c r="J33" s="26" t="s">
        <v>428</v>
      </c>
      <c r="K33" s="26" t="s">
        <v>419</v>
      </c>
      <c r="L33" s="26" t="s">
        <v>420</v>
      </c>
      <c r="M33" s="9"/>
    </row>
    <row r="34" ht="22" customHeight="1" spans="1:13">
      <c r="A34" s="9"/>
      <c r="B34" s="9"/>
      <c r="C34" s="9"/>
      <c r="D34" s="9"/>
      <c r="E34" s="11" t="s">
        <v>439</v>
      </c>
      <c r="F34" s="11" t="s">
        <v>440</v>
      </c>
      <c r="G34" s="26" t="s">
        <v>483</v>
      </c>
      <c r="H34" s="26" t="s">
        <v>471</v>
      </c>
      <c r="I34" s="26" t="s">
        <v>442</v>
      </c>
      <c r="J34" s="26" t="s">
        <v>428</v>
      </c>
      <c r="K34" s="26" t="s">
        <v>419</v>
      </c>
      <c r="L34" s="26" t="s">
        <v>420</v>
      </c>
      <c r="M34" s="9"/>
    </row>
    <row r="35" ht="22" customHeight="1" spans="1:13">
      <c r="A35" s="9"/>
      <c r="B35" s="9"/>
      <c r="C35" s="9"/>
      <c r="D35" s="9"/>
      <c r="E35" s="11" t="s">
        <v>439</v>
      </c>
      <c r="F35" s="11" t="s">
        <v>440</v>
      </c>
      <c r="G35" s="26" t="s">
        <v>484</v>
      </c>
      <c r="H35" s="26" t="s">
        <v>471</v>
      </c>
      <c r="I35" s="26" t="s">
        <v>442</v>
      </c>
      <c r="J35" s="26" t="s">
        <v>428</v>
      </c>
      <c r="K35" s="26" t="s">
        <v>419</v>
      </c>
      <c r="L35" s="26" t="s">
        <v>420</v>
      </c>
      <c r="M35" s="9"/>
    </row>
    <row r="36" ht="22" customHeight="1" spans="1:13">
      <c r="A36" s="9"/>
      <c r="B36" s="9"/>
      <c r="C36" s="9"/>
      <c r="D36" s="9"/>
      <c r="E36" s="12" t="s">
        <v>443</v>
      </c>
      <c r="F36" s="13" t="s">
        <v>485</v>
      </c>
      <c r="G36" s="13" t="s">
        <v>486</v>
      </c>
      <c r="H36" s="11"/>
      <c r="I36" s="13"/>
      <c r="J36" s="9"/>
      <c r="K36" s="9"/>
      <c r="L36" s="9"/>
      <c r="M36" s="9"/>
    </row>
    <row r="37" ht="22" customHeight="1" spans="1:13">
      <c r="A37" s="20" t="s">
        <v>411</v>
      </c>
      <c r="B37" s="20" t="s">
        <v>487</v>
      </c>
      <c r="C37" s="11" t="s">
        <v>488</v>
      </c>
      <c r="D37" s="11" t="s">
        <v>487</v>
      </c>
      <c r="E37" s="11" t="s">
        <v>414</v>
      </c>
      <c r="F37" s="11" t="s">
        <v>424</v>
      </c>
      <c r="G37" s="13" t="s">
        <v>489</v>
      </c>
      <c r="H37" s="11" t="s">
        <v>490</v>
      </c>
      <c r="I37" s="13" t="s">
        <v>491</v>
      </c>
      <c r="J37" s="13" t="s">
        <v>492</v>
      </c>
      <c r="K37" s="13" t="s">
        <v>493</v>
      </c>
      <c r="L37" s="13" t="s">
        <v>420</v>
      </c>
      <c r="M37" s="9"/>
    </row>
    <row r="38" ht="22" customHeight="1" spans="1:13">
      <c r="A38" s="9"/>
      <c r="B38" s="9"/>
      <c r="C38" s="9"/>
      <c r="D38" s="9"/>
      <c r="E38" s="11" t="s">
        <v>414</v>
      </c>
      <c r="F38" s="11" t="s">
        <v>421</v>
      </c>
      <c r="G38" s="13" t="s">
        <v>494</v>
      </c>
      <c r="H38" s="11" t="s">
        <v>495</v>
      </c>
      <c r="I38" s="13" t="s">
        <v>496</v>
      </c>
      <c r="J38" s="13" t="s">
        <v>492</v>
      </c>
      <c r="K38" s="13" t="s">
        <v>497</v>
      </c>
      <c r="L38" s="13" t="s">
        <v>498</v>
      </c>
      <c r="M38" s="9"/>
    </row>
    <row r="39" ht="22" customHeight="1" spans="1:13">
      <c r="A39" s="9"/>
      <c r="B39" s="9"/>
      <c r="C39" s="9"/>
      <c r="D39" s="9"/>
      <c r="E39" s="11" t="s">
        <v>414</v>
      </c>
      <c r="F39" s="11" t="s">
        <v>415</v>
      </c>
      <c r="G39" s="13" t="s">
        <v>499</v>
      </c>
      <c r="H39" s="11" t="s">
        <v>500</v>
      </c>
      <c r="I39" s="13" t="s">
        <v>501</v>
      </c>
      <c r="J39" s="13" t="s">
        <v>492</v>
      </c>
      <c r="K39" s="13" t="s">
        <v>502</v>
      </c>
      <c r="L39" s="13" t="s">
        <v>420</v>
      </c>
      <c r="M39" s="9"/>
    </row>
    <row r="40" ht="22" customHeight="1" spans="1:13">
      <c r="A40" s="9"/>
      <c r="B40" s="9"/>
      <c r="C40" s="9"/>
      <c r="D40" s="9"/>
      <c r="E40" s="11" t="s">
        <v>430</v>
      </c>
      <c r="F40" s="11" t="s">
        <v>431</v>
      </c>
      <c r="G40" s="13" t="s">
        <v>486</v>
      </c>
      <c r="H40" s="11"/>
      <c r="I40" s="13"/>
      <c r="J40" s="9"/>
      <c r="K40" s="9"/>
      <c r="L40" s="9"/>
      <c r="M40" s="9"/>
    </row>
    <row r="41" ht="22" customHeight="1" spans="1:13">
      <c r="A41" s="9"/>
      <c r="B41" s="9"/>
      <c r="C41" s="9"/>
      <c r="D41" s="9"/>
      <c r="E41" s="11" t="s">
        <v>430</v>
      </c>
      <c r="F41" s="11" t="s">
        <v>437</v>
      </c>
      <c r="G41" s="13" t="s">
        <v>503</v>
      </c>
      <c r="H41" s="11" t="s">
        <v>471</v>
      </c>
      <c r="I41" s="13" t="s">
        <v>504</v>
      </c>
      <c r="J41" s="13" t="s">
        <v>492</v>
      </c>
      <c r="K41" s="13" t="s">
        <v>419</v>
      </c>
      <c r="L41" s="13" t="s">
        <v>505</v>
      </c>
      <c r="M41" s="9"/>
    </row>
    <row r="42" ht="22" customHeight="1" spans="1:13">
      <c r="A42" s="9"/>
      <c r="B42" s="9"/>
      <c r="C42" s="9"/>
      <c r="D42" s="9"/>
      <c r="E42" s="11" t="s">
        <v>430</v>
      </c>
      <c r="F42" s="11" t="s">
        <v>434</v>
      </c>
      <c r="G42" s="13" t="s">
        <v>486</v>
      </c>
      <c r="H42" s="11"/>
      <c r="I42" s="13"/>
      <c r="J42" s="9"/>
      <c r="K42" s="9"/>
      <c r="L42" s="9"/>
      <c r="M42" s="9"/>
    </row>
    <row r="43" ht="22" customHeight="1" spans="1:13">
      <c r="A43" s="9"/>
      <c r="B43" s="9"/>
      <c r="C43" s="9"/>
      <c r="D43" s="9"/>
      <c r="E43" s="11" t="s">
        <v>439</v>
      </c>
      <c r="F43" s="11" t="s">
        <v>440</v>
      </c>
      <c r="G43" s="11" t="s">
        <v>506</v>
      </c>
      <c r="H43" s="11" t="s">
        <v>507</v>
      </c>
      <c r="I43" s="13" t="s">
        <v>508</v>
      </c>
      <c r="J43" s="13" t="s">
        <v>492</v>
      </c>
      <c r="K43" s="13" t="s">
        <v>419</v>
      </c>
      <c r="L43" s="13" t="s">
        <v>420</v>
      </c>
      <c r="M43" s="13"/>
    </row>
    <row r="44" ht="22" customHeight="1" spans="1:13">
      <c r="A44" s="9"/>
      <c r="B44" s="9"/>
      <c r="C44" s="9"/>
      <c r="D44" s="9"/>
      <c r="E44" s="12" t="s">
        <v>443</v>
      </c>
      <c r="F44" s="12" t="s">
        <v>444</v>
      </c>
      <c r="G44" s="13" t="s">
        <v>509</v>
      </c>
      <c r="H44" s="11" t="s">
        <v>510</v>
      </c>
      <c r="I44" s="13" t="s">
        <v>511</v>
      </c>
      <c r="J44" s="13" t="s">
        <v>492</v>
      </c>
      <c r="K44" s="13" t="s">
        <v>512</v>
      </c>
      <c r="L44" s="13" t="s">
        <v>420</v>
      </c>
      <c r="M44" s="13"/>
    </row>
    <row r="45" ht="22" customHeight="1" spans="1:13">
      <c r="A45" s="9"/>
      <c r="B45" s="9"/>
      <c r="C45" s="9"/>
      <c r="D45" s="9"/>
      <c r="E45" s="12" t="s">
        <v>443</v>
      </c>
      <c r="F45" s="13" t="s">
        <v>485</v>
      </c>
      <c r="G45" s="13" t="s">
        <v>486</v>
      </c>
      <c r="H45" s="11"/>
      <c r="I45" s="13"/>
      <c r="J45" s="9"/>
      <c r="K45" s="9"/>
      <c r="L45" s="9"/>
      <c r="M45" s="9"/>
    </row>
    <row r="46" ht="22" customHeight="1" spans="1:13">
      <c r="A46" s="9"/>
      <c r="B46" s="9"/>
      <c r="C46" s="9"/>
      <c r="D46" s="9"/>
      <c r="E46" s="12" t="s">
        <v>443</v>
      </c>
      <c r="F46" s="13" t="s">
        <v>513</v>
      </c>
      <c r="G46" s="13" t="s">
        <v>486</v>
      </c>
      <c r="H46" s="11"/>
      <c r="I46" s="13"/>
      <c r="J46" s="9"/>
      <c r="K46" s="9"/>
      <c r="L46" s="9"/>
      <c r="M46" s="9"/>
    </row>
    <row r="47" ht="22" customHeight="1" spans="1:13">
      <c r="A47" s="20" t="s">
        <v>411</v>
      </c>
      <c r="B47" s="20" t="s">
        <v>514</v>
      </c>
      <c r="C47" s="11" t="s">
        <v>515</v>
      </c>
      <c r="D47" s="11" t="s">
        <v>516</v>
      </c>
      <c r="E47" s="11" t="s">
        <v>414</v>
      </c>
      <c r="F47" s="11" t="s">
        <v>424</v>
      </c>
      <c r="G47" s="13" t="s">
        <v>517</v>
      </c>
      <c r="H47" s="11" t="s">
        <v>490</v>
      </c>
      <c r="I47" s="13" t="s">
        <v>518</v>
      </c>
      <c r="J47" s="13" t="s">
        <v>492</v>
      </c>
      <c r="K47" s="13" t="s">
        <v>519</v>
      </c>
      <c r="L47" s="13" t="s">
        <v>420</v>
      </c>
      <c r="M47" s="9"/>
    </row>
    <row r="48" ht="22" customHeight="1" spans="1:13">
      <c r="A48" s="9"/>
      <c r="B48" s="9"/>
      <c r="C48" s="9"/>
      <c r="D48" s="9"/>
      <c r="E48" s="11" t="s">
        <v>414</v>
      </c>
      <c r="F48" s="11" t="s">
        <v>421</v>
      </c>
      <c r="G48" s="13" t="s">
        <v>520</v>
      </c>
      <c r="H48" s="11" t="s">
        <v>471</v>
      </c>
      <c r="I48" s="13" t="s">
        <v>521</v>
      </c>
      <c r="J48" s="13" t="s">
        <v>492</v>
      </c>
      <c r="K48" s="13" t="s">
        <v>419</v>
      </c>
      <c r="L48" s="13" t="s">
        <v>522</v>
      </c>
      <c r="M48" s="9"/>
    </row>
    <row r="49" ht="22" customHeight="1" spans="1:13">
      <c r="A49" s="9"/>
      <c r="B49" s="9"/>
      <c r="C49" s="9"/>
      <c r="D49" s="9"/>
      <c r="E49" s="11" t="s">
        <v>414</v>
      </c>
      <c r="F49" s="11" t="s">
        <v>415</v>
      </c>
      <c r="G49" s="13" t="s">
        <v>523</v>
      </c>
      <c r="H49" s="11" t="s">
        <v>471</v>
      </c>
      <c r="I49" s="13" t="s">
        <v>524</v>
      </c>
      <c r="J49" s="13" t="s">
        <v>492</v>
      </c>
      <c r="K49" s="13" t="s">
        <v>419</v>
      </c>
      <c r="L49" s="13" t="s">
        <v>420</v>
      </c>
      <c r="M49" s="9"/>
    </row>
    <row r="50" ht="22" customHeight="1" spans="1:13">
      <c r="A50" s="9"/>
      <c r="B50" s="9"/>
      <c r="C50" s="9"/>
      <c r="D50" s="9"/>
      <c r="E50" s="11" t="s">
        <v>430</v>
      </c>
      <c r="F50" s="11" t="s">
        <v>431</v>
      </c>
      <c r="G50" s="13" t="s">
        <v>525</v>
      </c>
      <c r="H50" s="11" t="s">
        <v>471</v>
      </c>
      <c r="I50" s="13" t="s">
        <v>526</v>
      </c>
      <c r="J50" s="13" t="s">
        <v>492</v>
      </c>
      <c r="K50" s="13" t="s">
        <v>419</v>
      </c>
      <c r="L50" s="13" t="s">
        <v>420</v>
      </c>
      <c r="M50" s="9"/>
    </row>
    <row r="51" ht="22" customHeight="1" spans="1:13">
      <c r="A51" s="27"/>
      <c r="B51" s="27"/>
      <c r="C51" s="27"/>
      <c r="D51" s="27"/>
      <c r="E51" s="11" t="s">
        <v>430</v>
      </c>
      <c r="F51" s="12" t="s">
        <v>437</v>
      </c>
      <c r="G51" s="13" t="s">
        <v>527</v>
      </c>
      <c r="H51" s="11" t="s">
        <v>471</v>
      </c>
      <c r="I51" s="13" t="s">
        <v>528</v>
      </c>
      <c r="J51" s="13" t="s">
        <v>492</v>
      </c>
      <c r="K51" s="13" t="s">
        <v>419</v>
      </c>
      <c r="L51" s="13" t="s">
        <v>420</v>
      </c>
      <c r="M51" s="27"/>
    </row>
    <row r="52" ht="22" customHeight="1" spans="1:13">
      <c r="A52" s="9"/>
      <c r="B52" s="9"/>
      <c r="C52" s="9"/>
      <c r="D52" s="9"/>
      <c r="E52" s="11" t="s">
        <v>430</v>
      </c>
      <c r="F52" s="13" t="s">
        <v>434</v>
      </c>
      <c r="G52" s="13" t="s">
        <v>486</v>
      </c>
      <c r="H52" s="11"/>
      <c r="I52" s="13"/>
      <c r="J52" s="9"/>
      <c r="K52" s="9"/>
      <c r="L52" s="9"/>
      <c r="M52" s="9"/>
    </row>
    <row r="53" ht="21" customHeight="1" spans="1:13">
      <c r="A53" s="9"/>
      <c r="B53" s="9"/>
      <c r="C53" s="9"/>
      <c r="D53" s="9"/>
      <c r="E53" s="13" t="s">
        <v>439</v>
      </c>
      <c r="F53" s="13" t="s">
        <v>440</v>
      </c>
      <c r="G53" s="13" t="s">
        <v>529</v>
      </c>
      <c r="H53" s="11" t="s">
        <v>471</v>
      </c>
      <c r="I53" s="13" t="s">
        <v>442</v>
      </c>
      <c r="J53" s="13" t="s">
        <v>428</v>
      </c>
      <c r="K53" s="13" t="s">
        <v>419</v>
      </c>
      <c r="L53" s="13" t="s">
        <v>420</v>
      </c>
      <c r="M53" s="9"/>
    </row>
    <row r="54" ht="21" customHeight="1" spans="1:13">
      <c r="A54" s="9"/>
      <c r="B54" s="9"/>
      <c r="C54" s="9"/>
      <c r="D54" s="9"/>
      <c r="E54" s="13" t="s">
        <v>443</v>
      </c>
      <c r="F54" s="13" t="s">
        <v>485</v>
      </c>
      <c r="G54" s="13" t="s">
        <v>486</v>
      </c>
      <c r="H54" s="11"/>
      <c r="I54" s="13"/>
      <c r="J54" s="9"/>
      <c r="K54" s="9"/>
      <c r="L54" s="9"/>
      <c r="M54" s="9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workbookViewId="0">
      <selection activeCell="J15" sqref="J15"/>
    </sheetView>
  </sheetViews>
  <sheetFormatPr defaultColWidth="9" defaultRowHeight="14.2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" customWidth="1"/>
    <col min="7" max="7" width="9.85833333333333" customWidth="1"/>
    <col min="8" max="9" width="8.28333333333333" customWidth="1"/>
    <col min="10" max="10" width="33.7" customWidth="1"/>
    <col min="11" max="11" width="10" customWidth="1"/>
    <col min="12" max="13" width="16.1083333333333" customWidth="1"/>
    <col min="14" max="16" width="9.7" customWidth="1"/>
    <col min="17" max="17" width="24.425" customWidth="1"/>
    <col min="18" max="18" width="15.7" customWidth="1"/>
    <col min="19" max="19" width="9.7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15"/>
    </row>
    <row r="2" ht="42" customHeight="1" spans="1:18">
      <c r="A2" s="4" t="s">
        <v>530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6" t="s">
        <v>31</v>
      </c>
      <c r="R3" s="16"/>
    </row>
    <row r="4" ht="21.75" customHeight="1" spans="1:18">
      <c r="A4" s="6" t="s">
        <v>367</v>
      </c>
      <c r="B4" s="6" t="s">
        <v>368</v>
      </c>
      <c r="C4" s="6" t="s">
        <v>531</v>
      </c>
      <c r="D4" s="6"/>
      <c r="E4" s="6"/>
      <c r="F4" s="6"/>
      <c r="G4" s="6"/>
      <c r="H4" s="6"/>
      <c r="I4" s="6"/>
      <c r="J4" s="6" t="s">
        <v>532</v>
      </c>
      <c r="K4" s="6" t="s">
        <v>533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399</v>
      </c>
      <c r="D5" s="6" t="s">
        <v>534</v>
      </c>
      <c r="E5" s="6"/>
      <c r="F5" s="6"/>
      <c r="G5" s="6"/>
      <c r="H5" s="6" t="s">
        <v>535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138</v>
      </c>
      <c r="E6" s="6" t="s">
        <v>536</v>
      </c>
      <c r="F6" s="6" t="s">
        <v>142</v>
      </c>
      <c r="G6" s="6" t="s">
        <v>537</v>
      </c>
      <c r="H6" s="6" t="s">
        <v>157</v>
      </c>
      <c r="I6" s="6" t="s">
        <v>158</v>
      </c>
      <c r="J6" s="6"/>
      <c r="K6" s="6" t="s">
        <v>402</v>
      </c>
      <c r="L6" s="6" t="s">
        <v>403</v>
      </c>
      <c r="M6" s="6" t="s">
        <v>404</v>
      </c>
      <c r="N6" s="6" t="s">
        <v>409</v>
      </c>
      <c r="O6" s="6" t="s">
        <v>405</v>
      </c>
      <c r="P6" s="6" t="s">
        <v>538</v>
      </c>
      <c r="Q6" s="6" t="s">
        <v>539</v>
      </c>
      <c r="R6" s="6" t="s">
        <v>410</v>
      </c>
    </row>
    <row r="7" s="1" customFormat="1" ht="30" customHeight="1" spans="1:18">
      <c r="A7" s="7" t="s">
        <v>411</v>
      </c>
      <c r="B7" s="7" t="s">
        <v>3</v>
      </c>
      <c r="C7" s="7" t="s">
        <v>540</v>
      </c>
      <c r="D7" s="7" t="s">
        <v>540</v>
      </c>
      <c r="E7" s="7"/>
      <c r="F7" s="7"/>
      <c r="G7" s="7"/>
      <c r="H7" s="7" t="s">
        <v>541</v>
      </c>
      <c r="I7" s="7" t="s">
        <v>542</v>
      </c>
      <c r="J7" s="7" t="s">
        <v>543</v>
      </c>
      <c r="K7" s="10" t="s">
        <v>414</v>
      </c>
      <c r="L7" s="10" t="s">
        <v>544</v>
      </c>
      <c r="M7" s="10" t="s">
        <v>544</v>
      </c>
      <c r="N7" s="10" t="s">
        <v>420</v>
      </c>
      <c r="O7" s="10" t="s">
        <v>545</v>
      </c>
      <c r="P7" s="10" t="s">
        <v>512</v>
      </c>
      <c r="Q7" s="10" t="s">
        <v>546</v>
      </c>
      <c r="R7" s="7"/>
    </row>
    <row r="8" s="1" customFormat="1" ht="30" customHeight="1" spans="1:18">
      <c r="A8" s="7"/>
      <c r="B8" s="7"/>
      <c r="C8" s="7"/>
      <c r="D8" s="7"/>
      <c r="E8" s="7"/>
      <c r="F8" s="7"/>
      <c r="G8" s="7"/>
      <c r="H8" s="7"/>
      <c r="I8" s="7"/>
      <c r="J8" s="7"/>
      <c r="K8" s="10" t="s">
        <v>424</v>
      </c>
      <c r="L8" s="10" t="s">
        <v>547</v>
      </c>
      <c r="M8" s="10" t="s">
        <v>547</v>
      </c>
      <c r="N8" s="10" t="s">
        <v>420</v>
      </c>
      <c r="O8" s="10" t="s">
        <v>548</v>
      </c>
      <c r="P8" s="10" t="s">
        <v>549</v>
      </c>
      <c r="Q8" s="10" t="s">
        <v>550</v>
      </c>
      <c r="R8" s="7"/>
    </row>
    <row r="9" s="1" customFormat="1" ht="30" customHeight="1" spans="1:18">
      <c r="A9" s="7"/>
      <c r="B9" s="7"/>
      <c r="C9" s="7"/>
      <c r="D9" s="7"/>
      <c r="E9" s="7"/>
      <c r="F9" s="7"/>
      <c r="G9" s="7"/>
      <c r="H9" s="7"/>
      <c r="I9" s="7"/>
      <c r="J9" s="7"/>
      <c r="K9" s="10" t="s">
        <v>431</v>
      </c>
      <c r="L9" s="10" t="s">
        <v>551</v>
      </c>
      <c r="M9" s="10" t="s">
        <v>545</v>
      </c>
      <c r="N9" s="10" t="s">
        <v>420</v>
      </c>
      <c r="O9" s="10" t="s">
        <v>552</v>
      </c>
      <c r="P9" s="10" t="s">
        <v>549</v>
      </c>
      <c r="Q9" s="10" t="s">
        <v>550</v>
      </c>
      <c r="R9" s="7"/>
    </row>
    <row r="10" s="1" customFormat="1" ht="30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/>
      <c r="K10" s="10" t="s">
        <v>437</v>
      </c>
      <c r="L10" s="10" t="s">
        <v>547</v>
      </c>
      <c r="M10" s="10" t="s">
        <v>553</v>
      </c>
      <c r="N10" s="10" t="s">
        <v>420</v>
      </c>
      <c r="O10" s="10" t="s">
        <v>552</v>
      </c>
      <c r="P10" s="10" t="s">
        <v>549</v>
      </c>
      <c r="Q10" s="10" t="s">
        <v>550</v>
      </c>
      <c r="R10" s="7"/>
    </row>
    <row r="11" ht="30" customHeight="1" spans="1:18">
      <c r="A11" s="7"/>
      <c r="B11" s="7"/>
      <c r="C11" s="7"/>
      <c r="D11" s="7"/>
      <c r="E11" s="7"/>
      <c r="F11" s="7"/>
      <c r="G11" s="7"/>
      <c r="H11" s="7"/>
      <c r="I11" s="7"/>
      <c r="J11" s="7"/>
      <c r="K11" s="10" t="s">
        <v>554</v>
      </c>
      <c r="L11" s="10" t="s">
        <v>555</v>
      </c>
      <c r="M11" s="10" t="s">
        <v>556</v>
      </c>
      <c r="N11" s="10" t="s">
        <v>420</v>
      </c>
      <c r="O11" s="10" t="s">
        <v>552</v>
      </c>
      <c r="P11" s="10" t="s">
        <v>549</v>
      </c>
      <c r="Q11" s="10" t="s">
        <v>550</v>
      </c>
      <c r="R11" s="7"/>
    </row>
    <row r="12" ht="30" customHeight="1" spans="1:18">
      <c r="A12" s="7"/>
      <c r="B12" s="7"/>
      <c r="C12" s="7"/>
      <c r="D12" s="7"/>
      <c r="E12" s="7"/>
      <c r="F12" s="7"/>
      <c r="G12" s="7"/>
      <c r="H12" s="7"/>
      <c r="I12" s="7"/>
      <c r="J12" s="7"/>
      <c r="K12" s="10" t="s">
        <v>439</v>
      </c>
      <c r="L12" s="10" t="s">
        <v>557</v>
      </c>
      <c r="M12" s="10" t="s">
        <v>471</v>
      </c>
      <c r="N12" s="10" t="s">
        <v>420</v>
      </c>
      <c r="O12" s="10" t="s">
        <v>552</v>
      </c>
      <c r="P12" s="10" t="s">
        <v>549</v>
      </c>
      <c r="Q12" s="10" t="s">
        <v>558</v>
      </c>
      <c r="R12" s="7"/>
    </row>
    <row r="13" ht="30" customHeight="1" spans="1:18">
      <c r="A13" s="7"/>
      <c r="B13" s="7"/>
      <c r="C13" s="7"/>
      <c r="D13" s="7"/>
      <c r="E13" s="7"/>
      <c r="F13" s="7"/>
      <c r="G13" s="7"/>
      <c r="H13" s="7"/>
      <c r="I13" s="7"/>
      <c r="J13" s="7"/>
      <c r="K13" s="7" t="s">
        <v>440</v>
      </c>
      <c r="L13" s="7" t="s">
        <v>440</v>
      </c>
      <c r="M13" s="7" t="s">
        <v>484</v>
      </c>
      <c r="N13" s="7" t="s">
        <v>420</v>
      </c>
      <c r="O13" s="7" t="s">
        <v>559</v>
      </c>
      <c r="P13" s="7" t="s">
        <v>560</v>
      </c>
      <c r="Q13" s="17" t="s">
        <v>484</v>
      </c>
      <c r="R13" s="7"/>
    </row>
    <row r="14" ht="30" customHeight="1" spans="1:18">
      <c r="A14" s="7"/>
      <c r="B14" s="7"/>
      <c r="C14" s="7"/>
      <c r="D14" s="7"/>
      <c r="E14" s="7"/>
      <c r="F14" s="7"/>
      <c r="G14" s="7"/>
      <c r="H14" s="7"/>
      <c r="I14" s="7"/>
      <c r="J14" s="7"/>
      <c r="K14" s="11"/>
      <c r="L14" s="11"/>
      <c r="M14" s="11"/>
      <c r="N14" s="7"/>
      <c r="O14" s="7"/>
      <c r="P14" s="7"/>
      <c r="Q14" s="11"/>
      <c r="R14" s="7"/>
    </row>
    <row r="15" ht="30" customHeight="1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11"/>
      <c r="L15" s="11"/>
      <c r="M15" s="11"/>
      <c r="N15" s="7"/>
      <c r="O15" s="7"/>
      <c r="P15" s="7"/>
      <c r="Q15" s="11"/>
      <c r="R15" s="7"/>
    </row>
    <row r="16" ht="30" customHeight="1" spans="1:18">
      <c r="A16" s="8"/>
      <c r="B16" s="8"/>
      <c r="C16" s="8"/>
      <c r="D16" s="8"/>
      <c r="E16" s="8"/>
      <c r="F16" s="8"/>
      <c r="G16" s="8"/>
      <c r="H16" s="8"/>
      <c r="I16" s="8"/>
      <c r="J16" s="8"/>
      <c r="K16" s="12"/>
      <c r="L16" s="12"/>
      <c r="M16" s="11"/>
      <c r="N16" s="8"/>
      <c r="O16" s="8"/>
      <c r="P16" s="7"/>
      <c r="Q16" s="11"/>
      <c r="R16" s="8"/>
    </row>
    <row r="17" ht="30" customHeight="1" spans="1:18">
      <c r="A17" s="9"/>
      <c r="B17" s="9"/>
      <c r="C17" s="9"/>
      <c r="D17" s="9"/>
      <c r="E17" s="9"/>
      <c r="F17" s="9"/>
      <c r="G17" s="9"/>
      <c r="H17" s="9"/>
      <c r="I17" s="9"/>
      <c r="J17" s="9"/>
      <c r="K17" s="13"/>
      <c r="L17" s="13"/>
      <c r="M17" s="7"/>
      <c r="N17" s="9"/>
      <c r="O17" s="14"/>
      <c r="P17" s="7"/>
      <c r="Q17" s="7"/>
      <c r="R17" s="9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D13" sqref="D13"/>
    </sheetView>
  </sheetViews>
  <sheetFormatPr defaultColWidth="9" defaultRowHeight="14.2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7.4416666666667" customWidth="1"/>
    <col min="8" max="8" width="11" customWidth="1"/>
    <col min="9" max="9" width="9.7" customWidth="1"/>
  </cols>
  <sheetData>
    <row r="1" ht="12.75" customHeight="1" spans="1:8">
      <c r="A1" s="2"/>
      <c r="B1" s="30"/>
      <c r="C1" s="30"/>
      <c r="D1" s="30"/>
      <c r="E1" s="30"/>
      <c r="F1" s="30"/>
      <c r="G1" s="30"/>
      <c r="H1" s="28" t="s">
        <v>30</v>
      </c>
    </row>
    <row r="2" ht="24" customHeight="1" spans="1:8">
      <c r="A2" s="59" t="s">
        <v>6</v>
      </c>
      <c r="B2" s="59"/>
      <c r="C2" s="59"/>
      <c r="D2" s="59"/>
      <c r="E2" s="59"/>
      <c r="F2" s="59"/>
      <c r="G2" s="59"/>
      <c r="H2" s="59"/>
    </row>
    <row r="3" ht="17.25" customHeight="1" spans="1:8">
      <c r="A3" s="5" t="s">
        <v>3</v>
      </c>
      <c r="B3" s="5"/>
      <c r="C3" s="5"/>
      <c r="D3" s="5"/>
      <c r="E3" s="5"/>
      <c r="F3" s="5"/>
      <c r="G3" s="29" t="s">
        <v>31</v>
      </c>
      <c r="H3" s="29"/>
    </row>
    <row r="4" ht="18" customHeight="1" spans="1:8">
      <c r="A4" s="6" t="s">
        <v>32</v>
      </c>
      <c r="B4" s="6"/>
      <c r="C4" s="6" t="s">
        <v>33</v>
      </c>
      <c r="D4" s="6"/>
      <c r="E4" s="6"/>
      <c r="F4" s="6"/>
      <c r="G4" s="6"/>
      <c r="H4" s="6"/>
    </row>
    <row r="5" ht="22.5" customHeight="1" spans="1:8">
      <c r="A5" s="6" t="s">
        <v>34</v>
      </c>
      <c r="B5" s="6" t="s">
        <v>35</v>
      </c>
      <c r="C5" s="6" t="s">
        <v>36</v>
      </c>
      <c r="D5" s="6" t="s">
        <v>35</v>
      </c>
      <c r="E5" s="6" t="s">
        <v>37</v>
      </c>
      <c r="F5" s="6" t="s">
        <v>35</v>
      </c>
      <c r="G5" s="6" t="s">
        <v>38</v>
      </c>
      <c r="H5" s="6" t="s">
        <v>35</v>
      </c>
    </row>
    <row r="6" ht="16.5" customHeight="1" spans="1:8">
      <c r="A6" s="31" t="s">
        <v>39</v>
      </c>
      <c r="B6" s="52">
        <v>1645.54</v>
      </c>
      <c r="C6" s="34" t="s">
        <v>40</v>
      </c>
      <c r="D6" s="53">
        <v>1641.54</v>
      </c>
      <c r="E6" s="31" t="s">
        <v>41</v>
      </c>
      <c r="F6" s="32">
        <v>1196.16</v>
      </c>
      <c r="G6" s="34" t="s">
        <v>42</v>
      </c>
      <c r="H6" s="52">
        <v>1050.83</v>
      </c>
    </row>
    <row r="7" ht="16.5" customHeight="1" spans="1:8">
      <c r="A7" s="34" t="s">
        <v>43</v>
      </c>
      <c r="B7" s="52">
        <v>1645.54</v>
      </c>
      <c r="C7" s="34" t="s">
        <v>44</v>
      </c>
      <c r="D7" s="53"/>
      <c r="E7" s="34" t="s">
        <v>45</v>
      </c>
      <c r="F7" s="52">
        <v>1050.83</v>
      </c>
      <c r="G7" s="34" t="s">
        <v>46</v>
      </c>
      <c r="H7" s="52">
        <f>F8+F12</f>
        <v>509.38</v>
      </c>
    </row>
    <row r="8" ht="16.5" customHeight="1" spans="1:8">
      <c r="A8" s="31" t="s">
        <v>47</v>
      </c>
      <c r="B8" s="52"/>
      <c r="C8" s="34" t="s">
        <v>48</v>
      </c>
      <c r="D8" s="53">
        <v>4</v>
      </c>
      <c r="E8" s="34" t="s">
        <v>49</v>
      </c>
      <c r="F8" s="52">
        <v>60</v>
      </c>
      <c r="G8" s="34" t="s">
        <v>50</v>
      </c>
      <c r="H8" s="52"/>
    </row>
    <row r="9" ht="16.5" customHeight="1" spans="1:8">
      <c r="A9" s="34" t="s">
        <v>51</v>
      </c>
      <c r="B9" s="52"/>
      <c r="C9" s="34" t="s">
        <v>52</v>
      </c>
      <c r="D9" s="53"/>
      <c r="E9" s="34" t="s">
        <v>53</v>
      </c>
      <c r="F9" s="52">
        <v>85.33</v>
      </c>
      <c r="G9" s="34" t="s">
        <v>54</v>
      </c>
      <c r="H9" s="52"/>
    </row>
    <row r="10" ht="16.5" customHeight="1" spans="1:8">
      <c r="A10" s="34" t="s">
        <v>55</v>
      </c>
      <c r="B10" s="52"/>
      <c r="C10" s="34" t="s">
        <v>56</v>
      </c>
      <c r="D10" s="53"/>
      <c r="E10" s="31" t="s">
        <v>57</v>
      </c>
      <c r="F10" s="32">
        <v>449.38</v>
      </c>
      <c r="G10" s="34" t="s">
        <v>58</v>
      </c>
      <c r="H10" s="52"/>
    </row>
    <row r="11" ht="16.5" customHeight="1" spans="1:8">
      <c r="A11" s="34" t="s">
        <v>59</v>
      </c>
      <c r="B11" s="52"/>
      <c r="C11" s="34" t="s">
        <v>60</v>
      </c>
      <c r="D11" s="53"/>
      <c r="E11" s="34" t="s">
        <v>61</v>
      </c>
      <c r="F11" s="52"/>
      <c r="G11" s="34" t="s">
        <v>62</v>
      </c>
      <c r="H11" s="52"/>
    </row>
    <row r="12" ht="16.5" customHeight="1" spans="1:8">
      <c r="A12" s="34" t="s">
        <v>63</v>
      </c>
      <c r="B12" s="52"/>
      <c r="C12" s="34" t="s">
        <v>64</v>
      </c>
      <c r="D12" s="53"/>
      <c r="E12" s="34" t="s">
        <v>65</v>
      </c>
      <c r="F12" s="52">
        <v>449.38</v>
      </c>
      <c r="G12" s="34" t="s">
        <v>66</v>
      </c>
      <c r="H12" s="52"/>
    </row>
    <row r="13" ht="16.5" customHeight="1" spans="1:8">
      <c r="A13" s="34" t="s">
        <v>67</v>
      </c>
      <c r="B13" s="52"/>
      <c r="C13" s="34" t="s">
        <v>68</v>
      </c>
      <c r="D13" s="53"/>
      <c r="E13" s="34" t="s">
        <v>69</v>
      </c>
      <c r="F13" s="52"/>
      <c r="G13" s="34" t="s">
        <v>70</v>
      </c>
      <c r="H13" s="52"/>
    </row>
    <row r="14" ht="16.5" customHeight="1" spans="1:8">
      <c r="A14" s="34" t="s">
        <v>71</v>
      </c>
      <c r="B14" s="52"/>
      <c r="C14" s="34" t="s">
        <v>72</v>
      </c>
      <c r="D14" s="53"/>
      <c r="E14" s="34" t="s">
        <v>73</v>
      </c>
      <c r="F14" s="52"/>
      <c r="G14" s="34" t="s">
        <v>74</v>
      </c>
      <c r="H14" s="52">
        <v>85.33</v>
      </c>
    </row>
    <row r="15" ht="16.5" customHeight="1" spans="1:8">
      <c r="A15" s="34" t="s">
        <v>75</v>
      </c>
      <c r="B15" s="52"/>
      <c r="C15" s="34" t="s">
        <v>76</v>
      </c>
      <c r="D15" s="53"/>
      <c r="E15" s="34" t="s">
        <v>77</v>
      </c>
      <c r="F15" s="52"/>
      <c r="G15" s="34" t="s">
        <v>78</v>
      </c>
      <c r="H15" s="52"/>
    </row>
    <row r="16" ht="16.5" customHeight="1" spans="1:8">
      <c r="A16" s="34" t="s">
        <v>79</v>
      </c>
      <c r="B16" s="52"/>
      <c r="C16" s="34" t="s">
        <v>80</v>
      </c>
      <c r="D16" s="53"/>
      <c r="E16" s="34" t="s">
        <v>81</v>
      </c>
      <c r="F16" s="52"/>
      <c r="G16" s="34" t="s">
        <v>82</v>
      </c>
      <c r="H16" s="52"/>
    </row>
    <row r="17" ht="16.5" customHeight="1" spans="1:8">
      <c r="A17" s="34" t="s">
        <v>83</v>
      </c>
      <c r="B17" s="52"/>
      <c r="C17" s="34" t="s">
        <v>84</v>
      </c>
      <c r="D17" s="53"/>
      <c r="E17" s="34" t="s">
        <v>85</v>
      </c>
      <c r="F17" s="52"/>
      <c r="G17" s="34" t="s">
        <v>86</v>
      </c>
      <c r="H17" s="52"/>
    </row>
    <row r="18" ht="16.5" customHeight="1" spans="1:8">
      <c r="A18" s="34" t="s">
        <v>87</v>
      </c>
      <c r="B18" s="52"/>
      <c r="C18" s="34" t="s">
        <v>88</v>
      </c>
      <c r="D18" s="53"/>
      <c r="E18" s="34" t="s">
        <v>89</v>
      </c>
      <c r="F18" s="52"/>
      <c r="G18" s="34" t="s">
        <v>90</v>
      </c>
      <c r="H18" s="52"/>
    </row>
    <row r="19" ht="16.5" customHeight="1" spans="1:8">
      <c r="A19" s="34" t="s">
        <v>91</v>
      </c>
      <c r="B19" s="52"/>
      <c r="C19" s="34" t="s">
        <v>92</v>
      </c>
      <c r="D19" s="53"/>
      <c r="E19" s="34" t="s">
        <v>93</v>
      </c>
      <c r="F19" s="52"/>
      <c r="G19" s="34" t="s">
        <v>94</v>
      </c>
      <c r="H19" s="52"/>
    </row>
    <row r="20" ht="16.5" customHeight="1" spans="1:8">
      <c r="A20" s="31" t="s">
        <v>95</v>
      </c>
      <c r="B20" s="32"/>
      <c r="C20" s="34" t="s">
        <v>96</v>
      </c>
      <c r="D20" s="53"/>
      <c r="E20" s="34" t="s">
        <v>97</v>
      </c>
      <c r="F20" s="52"/>
      <c r="G20" s="34"/>
      <c r="H20" s="52"/>
    </row>
    <row r="21" ht="16.5" customHeight="1" spans="1:8">
      <c r="A21" s="31" t="s">
        <v>98</v>
      </c>
      <c r="B21" s="32"/>
      <c r="C21" s="34" t="s">
        <v>99</v>
      </c>
      <c r="D21" s="53"/>
      <c r="E21" s="31" t="s">
        <v>100</v>
      </c>
      <c r="F21" s="32"/>
      <c r="G21" s="34"/>
      <c r="H21" s="52"/>
    </row>
    <row r="22" ht="16.5" customHeight="1" spans="1:8">
      <c r="A22" s="31" t="s">
        <v>101</v>
      </c>
      <c r="B22" s="32"/>
      <c r="C22" s="34" t="s">
        <v>102</v>
      </c>
      <c r="D22" s="53"/>
      <c r="E22" s="34"/>
      <c r="F22" s="52"/>
      <c r="G22" s="34"/>
      <c r="H22" s="52"/>
    </row>
    <row r="23" ht="16.5" customHeight="1" spans="1:8">
      <c r="A23" s="31" t="s">
        <v>103</v>
      </c>
      <c r="B23" s="32"/>
      <c r="C23" s="34" t="s">
        <v>104</v>
      </c>
      <c r="D23" s="53"/>
      <c r="E23" s="34"/>
      <c r="F23" s="52"/>
      <c r="G23" s="34"/>
      <c r="H23" s="52"/>
    </row>
    <row r="24" ht="16.5" customHeight="1" spans="1:8">
      <c r="A24" s="31" t="s">
        <v>105</v>
      </c>
      <c r="B24" s="32"/>
      <c r="C24" s="34" t="s">
        <v>106</v>
      </c>
      <c r="D24" s="53"/>
      <c r="E24" s="34"/>
      <c r="F24" s="52"/>
      <c r="G24" s="34"/>
      <c r="H24" s="52"/>
    </row>
    <row r="25" ht="16.5" customHeight="1" spans="1:8">
      <c r="A25" s="34" t="s">
        <v>107</v>
      </c>
      <c r="B25" s="52"/>
      <c r="C25" s="34" t="s">
        <v>108</v>
      </c>
      <c r="D25" s="53"/>
      <c r="E25" s="34"/>
      <c r="F25" s="52"/>
      <c r="G25" s="34"/>
      <c r="H25" s="52"/>
    </row>
    <row r="26" ht="16.5" customHeight="1" spans="1:8">
      <c r="A26" s="34" t="s">
        <v>109</v>
      </c>
      <c r="B26" s="52"/>
      <c r="C26" s="34" t="s">
        <v>110</v>
      </c>
      <c r="D26" s="53"/>
      <c r="E26" s="34"/>
      <c r="F26" s="52"/>
      <c r="G26" s="34"/>
      <c r="H26" s="52"/>
    </row>
    <row r="27" ht="16.5" customHeight="1" spans="1:8">
      <c r="A27" s="34" t="s">
        <v>111</v>
      </c>
      <c r="B27" s="52"/>
      <c r="C27" s="34" t="s">
        <v>112</v>
      </c>
      <c r="D27" s="53"/>
      <c r="E27" s="34"/>
      <c r="F27" s="52"/>
      <c r="G27" s="34"/>
      <c r="H27" s="52"/>
    </row>
    <row r="28" ht="16.5" customHeight="1" spans="1:8">
      <c r="A28" s="31" t="s">
        <v>113</v>
      </c>
      <c r="B28" s="32"/>
      <c r="C28" s="34" t="s">
        <v>114</v>
      </c>
      <c r="D28" s="53"/>
      <c r="E28" s="34"/>
      <c r="F28" s="52"/>
      <c r="G28" s="34"/>
      <c r="H28" s="52"/>
    </row>
    <row r="29" ht="16.5" customHeight="1" spans="1:8">
      <c r="A29" s="31" t="s">
        <v>115</v>
      </c>
      <c r="B29" s="32"/>
      <c r="C29" s="34" t="s">
        <v>116</v>
      </c>
      <c r="D29" s="53"/>
      <c r="E29" s="34"/>
      <c r="F29" s="52"/>
      <c r="G29" s="34"/>
      <c r="H29" s="52"/>
    </row>
    <row r="30" ht="16.5" customHeight="1" spans="1:8">
      <c r="A30" s="31" t="s">
        <v>117</v>
      </c>
      <c r="B30" s="32"/>
      <c r="C30" s="34" t="s">
        <v>118</v>
      </c>
      <c r="D30" s="53"/>
      <c r="E30" s="34"/>
      <c r="F30" s="52"/>
      <c r="G30" s="34"/>
      <c r="H30" s="52"/>
    </row>
    <row r="31" ht="16.5" customHeight="1" spans="1:8">
      <c r="A31" s="31" t="s">
        <v>119</v>
      </c>
      <c r="B31" s="32"/>
      <c r="C31" s="34" t="s">
        <v>120</v>
      </c>
      <c r="D31" s="53"/>
      <c r="E31" s="34"/>
      <c r="F31" s="52"/>
      <c r="G31" s="34"/>
      <c r="H31" s="52"/>
    </row>
    <row r="32" ht="16.5" customHeight="1" spans="1:8">
      <c r="A32" s="31" t="s">
        <v>121</v>
      </c>
      <c r="B32" s="32"/>
      <c r="C32" s="34" t="s">
        <v>122</v>
      </c>
      <c r="D32" s="53"/>
      <c r="E32" s="34"/>
      <c r="F32" s="52"/>
      <c r="G32" s="34"/>
      <c r="H32" s="52"/>
    </row>
    <row r="33" ht="16.5" customHeight="1" spans="1:8">
      <c r="A33" s="34"/>
      <c r="B33" s="52"/>
      <c r="C33" s="34" t="s">
        <v>123</v>
      </c>
      <c r="D33" s="53"/>
      <c r="E33" s="34"/>
      <c r="F33" s="52"/>
      <c r="G33" s="34"/>
      <c r="H33" s="52"/>
    </row>
    <row r="34" ht="16.5" customHeight="1" spans="1:8">
      <c r="A34" s="34"/>
      <c r="B34" s="52"/>
      <c r="C34" s="34" t="s">
        <v>124</v>
      </c>
      <c r="D34" s="53"/>
      <c r="E34" s="34"/>
      <c r="F34" s="52"/>
      <c r="G34" s="34"/>
      <c r="H34" s="52"/>
    </row>
    <row r="35" ht="16.5" customHeight="1" spans="1:8">
      <c r="A35" s="34"/>
      <c r="B35" s="52"/>
      <c r="C35" s="34" t="s">
        <v>125</v>
      </c>
      <c r="D35" s="53"/>
      <c r="E35" s="34"/>
      <c r="F35" s="52"/>
      <c r="G35" s="34"/>
      <c r="H35" s="52"/>
    </row>
    <row r="36" ht="16.5" customHeight="1" spans="1:8">
      <c r="A36" s="34"/>
      <c r="B36" s="52"/>
      <c r="C36" s="34"/>
      <c r="D36" s="52"/>
      <c r="E36" s="34"/>
      <c r="F36" s="52"/>
      <c r="G36" s="32"/>
      <c r="H36" s="52"/>
    </row>
    <row r="37" ht="16.5" customHeight="1" spans="1:8">
      <c r="A37" s="31" t="s">
        <v>126</v>
      </c>
      <c r="B37" s="32">
        <v>1645.54</v>
      </c>
      <c r="C37" s="31" t="s">
        <v>127</v>
      </c>
      <c r="D37" s="32">
        <v>1645.54</v>
      </c>
      <c r="E37" s="31" t="s">
        <v>127</v>
      </c>
      <c r="F37" s="32">
        <v>1645.54</v>
      </c>
      <c r="G37" s="31" t="s">
        <v>127</v>
      </c>
      <c r="H37" s="32">
        <v>1645.54</v>
      </c>
    </row>
    <row r="38" ht="16.5" customHeight="1" spans="1:8">
      <c r="A38" s="31" t="s">
        <v>128</v>
      </c>
      <c r="B38" s="32"/>
      <c r="C38" s="31" t="s">
        <v>129</v>
      </c>
      <c r="D38" s="32"/>
      <c r="E38" s="31" t="s">
        <v>129</v>
      </c>
      <c r="F38" s="32"/>
      <c r="G38" s="31" t="s">
        <v>129</v>
      </c>
      <c r="H38" s="32"/>
    </row>
    <row r="39" ht="16.5" customHeight="1" spans="1:8">
      <c r="A39" s="34"/>
      <c r="B39" s="52"/>
      <c r="C39" s="34"/>
      <c r="D39" s="52"/>
      <c r="E39" s="31"/>
      <c r="F39" s="32"/>
      <c r="G39" s="31"/>
      <c r="H39" s="32"/>
    </row>
    <row r="40" ht="16.5" customHeight="1" spans="1:8">
      <c r="A40" s="31" t="s">
        <v>130</v>
      </c>
      <c r="B40" s="32">
        <v>1645.54</v>
      </c>
      <c r="C40" s="31" t="s">
        <v>131</v>
      </c>
      <c r="D40" s="32">
        <v>1645.54</v>
      </c>
      <c r="E40" s="31" t="s">
        <v>131</v>
      </c>
      <c r="F40" s="32">
        <v>1645.54</v>
      </c>
      <c r="G40" s="31" t="s">
        <v>131</v>
      </c>
      <c r="H40" s="32">
        <v>1645.54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workbookViewId="0">
      <selection activeCell="I14" sqref="I14"/>
    </sheetView>
  </sheetViews>
  <sheetFormatPr defaultColWidth="9" defaultRowHeight="14.25" outlineLevelRow="7"/>
  <cols>
    <col min="1" max="1" width="5.85833333333333" customWidth="1"/>
    <col min="2" max="2" width="16.1416666666667" customWidth="1"/>
    <col min="3" max="3" width="8.28333333333333" customWidth="1"/>
    <col min="4" max="25" width="7.71666666666667" customWidth="1"/>
    <col min="26" max="26" width="9.7" customWidth="1"/>
  </cols>
  <sheetData>
    <row r="1" ht="16.5" customHeight="1" spans="1:25">
      <c r="A1" s="2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28" t="s">
        <v>132</v>
      </c>
      <c r="Y1" s="28"/>
    </row>
    <row r="2" ht="33.75" customHeight="1" spans="1:25">
      <c r="A2" s="4" t="s">
        <v>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29" t="s">
        <v>31</v>
      </c>
      <c r="Y3" s="29"/>
    </row>
    <row r="4" ht="22.5" customHeight="1" spans="1:25">
      <c r="A4" s="6" t="s">
        <v>133</v>
      </c>
      <c r="B4" s="6" t="s">
        <v>134</v>
      </c>
      <c r="C4" s="6" t="s">
        <v>135</v>
      </c>
      <c r="D4" s="6" t="s">
        <v>136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128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137</v>
      </c>
      <c r="E5" s="6" t="s">
        <v>138</v>
      </c>
      <c r="F5" s="6" t="s">
        <v>139</v>
      </c>
      <c r="G5" s="6" t="s">
        <v>140</v>
      </c>
      <c r="H5" s="6" t="s">
        <v>141</v>
      </c>
      <c r="I5" s="6" t="s">
        <v>142</v>
      </c>
      <c r="J5" s="6" t="s">
        <v>143</v>
      </c>
      <c r="K5" s="6"/>
      <c r="L5" s="6"/>
      <c r="M5" s="6"/>
      <c r="N5" s="6" t="s">
        <v>144</v>
      </c>
      <c r="O5" s="6" t="s">
        <v>145</v>
      </c>
      <c r="P5" s="6" t="s">
        <v>146</v>
      </c>
      <c r="Q5" s="6" t="s">
        <v>147</v>
      </c>
      <c r="R5" s="6" t="s">
        <v>148</v>
      </c>
      <c r="S5" s="6" t="s">
        <v>137</v>
      </c>
      <c r="T5" s="6" t="s">
        <v>138</v>
      </c>
      <c r="U5" s="6" t="s">
        <v>139</v>
      </c>
      <c r="V5" s="6" t="s">
        <v>140</v>
      </c>
      <c r="W5" s="6" t="s">
        <v>141</v>
      </c>
      <c r="X5" s="6" t="s">
        <v>142</v>
      </c>
      <c r="Y5" s="6" t="s">
        <v>149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150</v>
      </c>
      <c r="K6" s="6" t="s">
        <v>151</v>
      </c>
      <c r="L6" s="6" t="s">
        <v>152</v>
      </c>
      <c r="M6" s="6" t="s">
        <v>141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31"/>
      <c r="B7" s="31" t="s">
        <v>135</v>
      </c>
      <c r="C7" s="35">
        <v>1645.54</v>
      </c>
      <c r="D7" s="35">
        <v>1645.54</v>
      </c>
      <c r="E7" s="35">
        <v>1645.54</v>
      </c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</row>
    <row r="8" ht="22.5" customHeight="1" spans="1:25">
      <c r="A8" s="33"/>
      <c r="B8" s="33" t="s">
        <v>3</v>
      </c>
      <c r="C8" s="35">
        <v>1645.54</v>
      </c>
      <c r="D8" s="35">
        <v>1645.54</v>
      </c>
      <c r="E8" s="35">
        <v>1645.54</v>
      </c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E17" sqref="E17"/>
    </sheetView>
  </sheetViews>
  <sheetFormatPr defaultColWidth="9" defaultRowHeight="14.2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166666666667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" customWidth="1"/>
  </cols>
  <sheetData>
    <row r="1" ht="16.5" customHeight="1" spans="1:11">
      <c r="A1" s="2"/>
      <c r="B1" s="30"/>
      <c r="C1" s="30"/>
      <c r="D1" s="55"/>
      <c r="E1" s="30"/>
      <c r="F1" s="30"/>
      <c r="G1" s="30"/>
      <c r="H1" s="30"/>
      <c r="I1" s="30"/>
      <c r="J1" s="30"/>
      <c r="K1" s="28" t="s">
        <v>153</v>
      </c>
    </row>
    <row r="2" ht="32.25" customHeight="1" spans="1:11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56" t="s">
        <v>3</v>
      </c>
      <c r="B3" s="56"/>
      <c r="C3" s="56"/>
      <c r="D3" s="56"/>
      <c r="E3" s="56"/>
      <c r="F3" s="56"/>
      <c r="G3" s="56"/>
      <c r="H3" s="56"/>
      <c r="I3" s="56"/>
      <c r="J3" s="56"/>
      <c r="K3" s="29" t="s">
        <v>31</v>
      </c>
    </row>
    <row r="4" ht="27.75" customHeight="1" spans="1:11">
      <c r="A4" s="6" t="s">
        <v>154</v>
      </c>
      <c r="B4" s="6"/>
      <c r="C4" s="6"/>
      <c r="D4" s="6" t="s">
        <v>155</v>
      </c>
      <c r="E4" s="6" t="s">
        <v>156</v>
      </c>
      <c r="F4" s="6" t="s">
        <v>135</v>
      </c>
      <c r="G4" s="6" t="s">
        <v>157</v>
      </c>
      <c r="H4" s="6" t="s">
        <v>158</v>
      </c>
      <c r="I4" s="6" t="s">
        <v>159</v>
      </c>
      <c r="J4" s="6" t="s">
        <v>160</v>
      </c>
      <c r="K4" s="6" t="s">
        <v>161</v>
      </c>
    </row>
    <row r="5" ht="25.5" customHeight="1" spans="1:11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34"/>
      <c r="B6" s="34"/>
      <c r="C6" s="34"/>
      <c r="D6" s="31" t="s">
        <v>135</v>
      </c>
      <c r="E6" s="31"/>
      <c r="F6" s="32">
        <v>1645.54</v>
      </c>
      <c r="G6" s="32">
        <v>1196.16</v>
      </c>
      <c r="H6" s="32">
        <v>449.38</v>
      </c>
      <c r="I6" s="32"/>
      <c r="J6" s="32"/>
      <c r="K6" s="32"/>
    </row>
    <row r="7" ht="22.5" customHeight="1" spans="1:11">
      <c r="A7" s="57" t="s">
        <v>165</v>
      </c>
      <c r="B7" s="57"/>
      <c r="C7" s="57"/>
      <c r="D7" s="36">
        <v>201</v>
      </c>
      <c r="E7" s="36" t="s">
        <v>166</v>
      </c>
      <c r="F7" s="58">
        <v>1641.54</v>
      </c>
      <c r="G7" s="58">
        <v>1196.16</v>
      </c>
      <c r="H7" s="58">
        <v>445.38</v>
      </c>
      <c r="I7" s="58"/>
      <c r="J7" s="58"/>
      <c r="K7" s="58"/>
    </row>
    <row r="8" ht="22.5" customHeight="1" spans="1:11">
      <c r="A8" s="57" t="s">
        <v>165</v>
      </c>
      <c r="B8" s="57" t="s">
        <v>167</v>
      </c>
      <c r="C8" s="57"/>
      <c r="D8" s="36">
        <v>20103</v>
      </c>
      <c r="E8" s="33" t="s">
        <v>168</v>
      </c>
      <c r="F8" s="58">
        <v>1641.54</v>
      </c>
      <c r="G8" s="58">
        <v>1196.16</v>
      </c>
      <c r="H8" s="58">
        <v>445.38</v>
      </c>
      <c r="I8" s="58"/>
      <c r="J8" s="58"/>
      <c r="K8" s="58"/>
    </row>
    <row r="9" ht="22.5" customHeight="1" spans="1:11">
      <c r="A9" s="57" t="s">
        <v>165</v>
      </c>
      <c r="B9" s="57" t="s">
        <v>167</v>
      </c>
      <c r="C9" s="57" t="s">
        <v>169</v>
      </c>
      <c r="D9" s="36">
        <v>2010301</v>
      </c>
      <c r="E9" s="36" t="s">
        <v>170</v>
      </c>
      <c r="F9" s="58">
        <v>1196.16</v>
      </c>
      <c r="G9" s="58">
        <v>1196.16</v>
      </c>
      <c r="H9" s="58"/>
      <c r="I9" s="58"/>
      <c r="J9" s="58"/>
      <c r="K9" s="58"/>
    </row>
    <row r="10" s="18" customFormat="1" ht="22.5" customHeight="1" spans="1:11">
      <c r="A10" s="57" t="s">
        <v>165</v>
      </c>
      <c r="B10" s="57" t="s">
        <v>167</v>
      </c>
      <c r="C10" s="57" t="s">
        <v>171</v>
      </c>
      <c r="D10" s="36">
        <v>2010302</v>
      </c>
      <c r="E10" s="36" t="s">
        <v>172</v>
      </c>
      <c r="F10" s="58">
        <v>445.38</v>
      </c>
      <c r="G10" s="58"/>
      <c r="H10" s="58">
        <v>445.38</v>
      </c>
      <c r="I10" s="58"/>
      <c r="J10" s="58"/>
      <c r="K10" s="58"/>
    </row>
    <row r="11" ht="22.5" customHeight="1" spans="1:11">
      <c r="A11" s="57" t="s">
        <v>173</v>
      </c>
      <c r="B11" s="57"/>
      <c r="C11" s="57"/>
      <c r="D11" s="36">
        <v>203</v>
      </c>
      <c r="E11" s="36" t="s">
        <v>174</v>
      </c>
      <c r="F11" s="58">
        <v>4</v>
      </c>
      <c r="G11" s="58"/>
      <c r="H11" s="58">
        <v>4</v>
      </c>
      <c r="I11" s="58"/>
      <c r="J11" s="58"/>
      <c r="K11" s="58"/>
    </row>
    <row r="12" ht="22.5" customHeight="1" spans="1:11">
      <c r="A12" s="57" t="s">
        <v>173</v>
      </c>
      <c r="B12" s="57" t="s">
        <v>175</v>
      </c>
      <c r="C12" s="57"/>
      <c r="D12" s="36">
        <v>20306</v>
      </c>
      <c r="E12" s="36" t="s">
        <v>176</v>
      </c>
      <c r="F12" s="58">
        <v>4</v>
      </c>
      <c r="G12" s="58"/>
      <c r="H12" s="58">
        <v>4</v>
      </c>
      <c r="I12" s="58"/>
      <c r="J12" s="58"/>
      <c r="K12" s="58"/>
    </row>
    <row r="13" ht="22.5" customHeight="1" spans="1:11">
      <c r="A13" s="57" t="s">
        <v>173</v>
      </c>
      <c r="B13" s="57" t="s">
        <v>175</v>
      </c>
      <c r="C13" s="57" t="s">
        <v>177</v>
      </c>
      <c r="D13" s="36">
        <v>2030699</v>
      </c>
      <c r="E13" s="36" t="s">
        <v>178</v>
      </c>
      <c r="F13" s="58">
        <v>4</v>
      </c>
      <c r="G13" s="58"/>
      <c r="H13" s="58">
        <v>4</v>
      </c>
      <c r="I13" s="58"/>
      <c r="J13" s="58"/>
      <c r="K13" s="58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A3" sqref="A3:R3"/>
    </sheetView>
  </sheetViews>
  <sheetFormatPr defaultColWidth="9" defaultRowHeight="14.25"/>
  <cols>
    <col min="1" max="1" width="3.7" customWidth="1"/>
    <col min="2" max="2" width="4.71666666666667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8.55833333333333" customWidth="1"/>
    <col min="8" max="8" width="7.71666666666667" customWidth="1"/>
    <col min="9" max="12" width="7.14166666666667" customWidth="1"/>
    <col min="13" max="13" width="6.71666666666667" customWidth="1"/>
    <col min="14" max="17" width="7.14166666666667" customWidth="1"/>
    <col min="18" max="18" width="7" customWidth="1"/>
    <col min="19" max="20" width="7.14166666666667" customWidth="1"/>
    <col min="21" max="22" width="9.7" customWidth="1"/>
  </cols>
  <sheetData>
    <row r="1" ht="16.5" customHeight="1" spans="1:20">
      <c r="A1" s="2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28" t="s">
        <v>179</v>
      </c>
      <c r="T1" s="28"/>
    </row>
    <row r="2" ht="42" customHeight="1" spans="1:20">
      <c r="A2" s="4" t="s">
        <v>180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29" t="s">
        <v>31</v>
      </c>
      <c r="T3" s="29"/>
    </row>
    <row r="4" ht="19.5" customHeight="1" spans="1:20">
      <c r="A4" s="6" t="s">
        <v>154</v>
      </c>
      <c r="B4" s="6"/>
      <c r="C4" s="6"/>
      <c r="D4" s="6" t="s">
        <v>181</v>
      </c>
      <c r="E4" s="6" t="s">
        <v>182</v>
      </c>
      <c r="F4" s="6" t="s">
        <v>183</v>
      </c>
      <c r="G4" s="6" t="s">
        <v>184</v>
      </c>
      <c r="H4" s="6" t="s">
        <v>185</v>
      </c>
      <c r="I4" s="6" t="s">
        <v>186</v>
      </c>
      <c r="J4" s="6" t="s">
        <v>187</v>
      </c>
      <c r="K4" s="6" t="s">
        <v>188</v>
      </c>
      <c r="L4" s="6" t="s">
        <v>189</v>
      </c>
      <c r="M4" s="6" t="s">
        <v>190</v>
      </c>
      <c r="N4" s="6" t="s">
        <v>191</v>
      </c>
      <c r="O4" s="6" t="s">
        <v>192</v>
      </c>
      <c r="P4" s="6" t="s">
        <v>193</v>
      </c>
      <c r="Q4" s="6" t="s">
        <v>194</v>
      </c>
      <c r="R4" s="6" t="s">
        <v>195</v>
      </c>
      <c r="S4" s="6" t="s">
        <v>196</v>
      </c>
      <c r="T4" s="6" t="s">
        <v>197</v>
      </c>
    </row>
    <row r="5" ht="21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31"/>
      <c r="B6" s="31"/>
      <c r="C6" s="31"/>
      <c r="D6" s="31"/>
      <c r="E6" s="31" t="s">
        <v>135</v>
      </c>
      <c r="F6" s="32">
        <v>1645.54</v>
      </c>
      <c r="G6" s="32">
        <v>1050.83</v>
      </c>
      <c r="H6" s="32">
        <v>509.38</v>
      </c>
      <c r="I6" s="32"/>
      <c r="J6" s="32"/>
      <c r="K6" s="32"/>
      <c r="L6" s="32"/>
      <c r="M6" s="32"/>
      <c r="N6" s="32"/>
      <c r="O6" s="32">
        <v>85.33</v>
      </c>
      <c r="P6" s="32"/>
      <c r="Q6" s="32"/>
      <c r="R6" s="32"/>
      <c r="S6" s="32"/>
      <c r="T6" s="32"/>
    </row>
    <row r="7" ht="22.5" customHeight="1" spans="1:20">
      <c r="A7" s="11" t="s">
        <v>165</v>
      </c>
      <c r="B7" s="11"/>
      <c r="C7" s="11"/>
      <c r="D7" s="36">
        <v>707001</v>
      </c>
      <c r="E7" s="36" t="s">
        <v>166</v>
      </c>
      <c r="F7" s="32">
        <v>1641.54</v>
      </c>
      <c r="G7" s="32">
        <v>1050.83</v>
      </c>
      <c r="H7" s="32">
        <v>505.38</v>
      </c>
      <c r="I7" s="32"/>
      <c r="J7" s="32"/>
      <c r="K7" s="32"/>
      <c r="L7" s="32"/>
      <c r="M7" s="32"/>
      <c r="N7" s="32"/>
      <c r="O7" s="32">
        <v>85.33</v>
      </c>
      <c r="P7" s="32"/>
      <c r="Q7" s="32"/>
      <c r="R7" s="32"/>
      <c r="S7" s="32"/>
      <c r="T7" s="32"/>
    </row>
    <row r="8" ht="22.5" customHeight="1" spans="1:20">
      <c r="A8" s="11" t="s">
        <v>165</v>
      </c>
      <c r="B8" s="11" t="s">
        <v>167</v>
      </c>
      <c r="C8" s="11"/>
      <c r="D8" s="36">
        <v>707001</v>
      </c>
      <c r="E8" s="33" t="s">
        <v>168</v>
      </c>
      <c r="F8" s="32">
        <v>1641.54</v>
      </c>
      <c r="G8" s="32">
        <v>1050.83</v>
      </c>
      <c r="H8" s="32">
        <v>505.38</v>
      </c>
      <c r="I8" s="32"/>
      <c r="J8" s="32"/>
      <c r="K8" s="32"/>
      <c r="L8" s="32"/>
      <c r="M8" s="32"/>
      <c r="N8" s="32"/>
      <c r="O8" s="32">
        <v>85.33</v>
      </c>
      <c r="P8" s="32"/>
      <c r="Q8" s="32"/>
      <c r="R8" s="32"/>
      <c r="S8" s="32"/>
      <c r="T8" s="32"/>
    </row>
    <row r="9" ht="22.5" customHeight="1" spans="1:20">
      <c r="A9" s="11" t="s">
        <v>165</v>
      </c>
      <c r="B9" s="11" t="s">
        <v>167</v>
      </c>
      <c r="C9" s="11" t="s">
        <v>169</v>
      </c>
      <c r="D9" s="36">
        <v>707001</v>
      </c>
      <c r="E9" s="36" t="s">
        <v>170</v>
      </c>
      <c r="F9" s="32">
        <v>1196.16</v>
      </c>
      <c r="G9" s="32">
        <v>1050.83</v>
      </c>
      <c r="H9" s="32">
        <v>60</v>
      </c>
      <c r="I9" s="32"/>
      <c r="J9" s="32"/>
      <c r="K9" s="32"/>
      <c r="L9" s="32"/>
      <c r="M9" s="32"/>
      <c r="N9" s="32"/>
      <c r="O9" s="32">
        <v>85.33</v>
      </c>
      <c r="P9" s="32"/>
      <c r="Q9" s="32"/>
      <c r="R9" s="32"/>
      <c r="S9" s="32"/>
      <c r="T9" s="32"/>
    </row>
    <row r="10" ht="22.5" customHeight="1" spans="1:20">
      <c r="A10" s="11" t="s">
        <v>165</v>
      </c>
      <c r="B10" s="11" t="s">
        <v>167</v>
      </c>
      <c r="C10" s="11" t="s">
        <v>171</v>
      </c>
      <c r="D10" s="36">
        <v>707001</v>
      </c>
      <c r="E10" s="36" t="s">
        <v>172</v>
      </c>
      <c r="F10" s="32">
        <v>445.38</v>
      </c>
      <c r="G10" s="32"/>
      <c r="H10" s="32">
        <v>445.38</v>
      </c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ht="22.5" customHeight="1" spans="1:20">
      <c r="A11" s="11" t="s">
        <v>173</v>
      </c>
      <c r="B11" s="11"/>
      <c r="C11" s="11"/>
      <c r="D11" s="36">
        <v>707001</v>
      </c>
      <c r="E11" s="36" t="s">
        <v>174</v>
      </c>
      <c r="F11" s="32">
        <v>4</v>
      </c>
      <c r="G11" s="32"/>
      <c r="H11" s="32">
        <v>4</v>
      </c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ht="22.5" customHeight="1" spans="1:20">
      <c r="A12" s="11" t="s">
        <v>173</v>
      </c>
      <c r="B12" s="11" t="s">
        <v>175</v>
      </c>
      <c r="C12" s="11"/>
      <c r="D12" s="36">
        <v>707001</v>
      </c>
      <c r="E12" s="36" t="s">
        <v>176</v>
      </c>
      <c r="F12" s="32">
        <v>4</v>
      </c>
      <c r="G12" s="32"/>
      <c r="H12" s="32">
        <v>4</v>
      </c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</row>
    <row r="13" ht="22.5" customHeight="1" spans="1:20">
      <c r="A13" s="11" t="s">
        <v>173</v>
      </c>
      <c r="B13" s="11" t="s">
        <v>175</v>
      </c>
      <c r="C13" s="11" t="s">
        <v>177</v>
      </c>
      <c r="D13" s="36">
        <v>707001</v>
      </c>
      <c r="E13" s="36" t="s">
        <v>178</v>
      </c>
      <c r="F13" s="32">
        <v>4</v>
      </c>
      <c r="G13" s="32"/>
      <c r="H13" s="32">
        <v>4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workbookViewId="0">
      <selection activeCell="A3" sqref="A3:S3"/>
    </sheetView>
  </sheetViews>
  <sheetFormatPr defaultColWidth="9" defaultRowHeight="14.25"/>
  <cols>
    <col min="1" max="2" width="4" customWidth="1"/>
    <col min="3" max="3" width="4.14166666666667" customWidth="1"/>
    <col min="4" max="4" width="7.775" customWidth="1"/>
    <col min="5" max="5" width="15.8583333333333" customWidth="1"/>
    <col min="6" max="6" width="9" customWidth="1"/>
    <col min="7" max="7" width="7.71666666666667" customWidth="1"/>
    <col min="8" max="8" width="8" customWidth="1"/>
    <col min="9" max="16" width="7.14166666666667" customWidth="1"/>
    <col min="17" max="17" width="5.85833333333333" customWidth="1"/>
    <col min="18" max="21" width="7.14166666666667" customWidth="1"/>
    <col min="22" max="23" width="9.7" customWidth="1"/>
  </cols>
  <sheetData>
    <row r="1" ht="16.5" customHeight="1" spans="1:21">
      <c r="A1" s="2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28" t="s">
        <v>198</v>
      </c>
      <c r="U1" s="28"/>
    </row>
    <row r="2" ht="36.75" customHeight="1" spans="1:21">
      <c r="A2" s="4" t="s">
        <v>199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29" t="s">
        <v>31</v>
      </c>
      <c r="U3" s="29"/>
    </row>
    <row r="4" ht="22.5" customHeight="1" spans="1:21">
      <c r="A4" s="6" t="s">
        <v>154</v>
      </c>
      <c r="B4" s="6"/>
      <c r="C4" s="6"/>
      <c r="D4" s="6" t="s">
        <v>181</v>
      </c>
      <c r="E4" s="6" t="s">
        <v>182</v>
      </c>
      <c r="F4" s="6" t="s">
        <v>200</v>
      </c>
      <c r="G4" s="6" t="s">
        <v>157</v>
      </c>
      <c r="H4" s="6"/>
      <c r="I4" s="6"/>
      <c r="J4" s="6"/>
      <c r="K4" s="6" t="s">
        <v>158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201</v>
      </c>
      <c r="I5" s="6" t="s">
        <v>202</v>
      </c>
      <c r="J5" s="6" t="s">
        <v>192</v>
      </c>
      <c r="K5" s="6" t="s">
        <v>135</v>
      </c>
      <c r="L5" s="6" t="s">
        <v>203</v>
      </c>
      <c r="M5" s="6" t="s">
        <v>204</v>
      </c>
      <c r="N5" s="6" t="s">
        <v>205</v>
      </c>
      <c r="O5" s="6" t="s">
        <v>194</v>
      </c>
      <c r="P5" s="6" t="s">
        <v>206</v>
      </c>
      <c r="Q5" s="6" t="s">
        <v>207</v>
      </c>
      <c r="R5" s="6" t="s">
        <v>208</v>
      </c>
      <c r="S5" s="6" t="s">
        <v>190</v>
      </c>
      <c r="T5" s="6" t="s">
        <v>193</v>
      </c>
      <c r="U5" s="6" t="s">
        <v>197</v>
      </c>
    </row>
    <row r="6" ht="22.5" customHeight="1" spans="1:21">
      <c r="A6" s="31"/>
      <c r="B6" s="31"/>
      <c r="C6" s="31"/>
      <c r="D6" s="31"/>
      <c r="E6" s="31" t="s">
        <v>135</v>
      </c>
      <c r="F6" s="32">
        <v>1645.54</v>
      </c>
      <c r="G6" s="32">
        <v>1196.16</v>
      </c>
      <c r="H6" s="32">
        <v>1050.83</v>
      </c>
      <c r="I6" s="32">
        <v>60</v>
      </c>
      <c r="J6" s="32">
        <v>85.33</v>
      </c>
      <c r="K6" s="32">
        <v>449.38</v>
      </c>
      <c r="L6" s="32"/>
      <c r="M6" s="32">
        <v>449.38</v>
      </c>
      <c r="N6" s="32"/>
      <c r="O6" s="32"/>
      <c r="P6" s="32"/>
      <c r="Q6" s="32"/>
      <c r="R6" s="32"/>
      <c r="S6" s="32"/>
      <c r="T6" s="32"/>
      <c r="U6" s="32"/>
    </row>
    <row r="7" ht="22.5" customHeight="1" spans="1:21">
      <c r="A7" s="11" t="s">
        <v>165</v>
      </c>
      <c r="B7" s="11"/>
      <c r="C7" s="11"/>
      <c r="D7" s="33">
        <v>707001</v>
      </c>
      <c r="E7" s="36" t="s">
        <v>166</v>
      </c>
      <c r="F7" s="35">
        <v>1641.54</v>
      </c>
      <c r="G7" s="32">
        <v>1196.16</v>
      </c>
      <c r="H7" s="32">
        <v>1050.83</v>
      </c>
      <c r="I7" s="32">
        <v>60</v>
      </c>
      <c r="J7" s="32">
        <v>85.33</v>
      </c>
      <c r="K7" s="32">
        <v>445.38</v>
      </c>
      <c r="L7" s="32"/>
      <c r="M7" s="32">
        <v>445.38</v>
      </c>
      <c r="N7" s="32"/>
      <c r="O7" s="32"/>
      <c r="P7" s="32"/>
      <c r="Q7" s="32"/>
      <c r="R7" s="32"/>
      <c r="S7" s="32"/>
      <c r="T7" s="32"/>
      <c r="U7" s="32"/>
    </row>
    <row r="8" ht="22.5" customHeight="1" spans="1:21">
      <c r="A8" s="11" t="s">
        <v>165</v>
      </c>
      <c r="B8" s="11" t="s">
        <v>167</v>
      </c>
      <c r="C8" s="11"/>
      <c r="D8" s="33">
        <v>707001</v>
      </c>
      <c r="E8" s="33" t="s">
        <v>168</v>
      </c>
      <c r="F8" s="35">
        <v>1641.54</v>
      </c>
      <c r="G8" s="32">
        <v>1196.16</v>
      </c>
      <c r="H8" s="32">
        <v>1050.83</v>
      </c>
      <c r="I8" s="32">
        <v>60</v>
      </c>
      <c r="J8" s="32">
        <v>85.33</v>
      </c>
      <c r="K8" s="32">
        <v>445.38</v>
      </c>
      <c r="L8" s="32"/>
      <c r="M8" s="32">
        <v>445.38</v>
      </c>
      <c r="N8" s="32"/>
      <c r="O8" s="32"/>
      <c r="P8" s="32"/>
      <c r="Q8" s="32"/>
      <c r="R8" s="32"/>
      <c r="S8" s="32"/>
      <c r="T8" s="32"/>
      <c r="U8" s="32"/>
    </row>
    <row r="9" ht="22.5" customHeight="1" spans="1:21">
      <c r="A9" s="11" t="s">
        <v>165</v>
      </c>
      <c r="B9" s="11" t="s">
        <v>167</v>
      </c>
      <c r="C9" s="11" t="s">
        <v>169</v>
      </c>
      <c r="D9" s="33">
        <v>707001</v>
      </c>
      <c r="E9" s="36" t="s">
        <v>170</v>
      </c>
      <c r="F9" s="35">
        <v>1196.16</v>
      </c>
      <c r="G9" s="32">
        <v>1196.16</v>
      </c>
      <c r="H9" s="32">
        <v>1050.83</v>
      </c>
      <c r="I9" s="32">
        <v>60</v>
      </c>
      <c r="J9" s="32">
        <v>85.33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</row>
    <row r="10" ht="22.5" customHeight="1" spans="1:21">
      <c r="A10" s="11" t="s">
        <v>165</v>
      </c>
      <c r="B10" s="11" t="s">
        <v>167</v>
      </c>
      <c r="C10" s="11" t="s">
        <v>171</v>
      </c>
      <c r="D10" s="33">
        <v>707001</v>
      </c>
      <c r="E10" s="36" t="s">
        <v>172</v>
      </c>
      <c r="F10" s="35">
        <v>890.76</v>
      </c>
      <c r="G10" s="32">
        <v>445.38</v>
      </c>
      <c r="H10" s="32"/>
      <c r="I10" s="32"/>
      <c r="J10" s="32"/>
      <c r="K10" s="32">
        <v>445.38</v>
      </c>
      <c r="L10" s="32"/>
      <c r="M10" s="32">
        <v>445.38</v>
      </c>
      <c r="N10" s="32"/>
      <c r="O10" s="32"/>
      <c r="P10" s="32"/>
      <c r="Q10" s="32"/>
      <c r="R10" s="32"/>
      <c r="S10" s="32"/>
      <c r="T10" s="32"/>
      <c r="U10" s="32"/>
    </row>
    <row r="11" ht="22.5" customHeight="1" spans="1:21">
      <c r="A11" s="11" t="s">
        <v>173</v>
      </c>
      <c r="B11" s="11"/>
      <c r="C11" s="11"/>
      <c r="D11" s="33">
        <v>707001</v>
      </c>
      <c r="E11" s="36" t="s">
        <v>174</v>
      </c>
      <c r="F11" s="35">
        <v>4</v>
      </c>
      <c r="G11" s="32"/>
      <c r="H11" s="32"/>
      <c r="I11" s="32"/>
      <c r="J11" s="32"/>
      <c r="K11" s="32">
        <v>4</v>
      </c>
      <c r="L11" s="32"/>
      <c r="M11" s="32">
        <v>4</v>
      </c>
      <c r="N11" s="32"/>
      <c r="O11" s="32"/>
      <c r="P11" s="32"/>
      <c r="Q11" s="32"/>
      <c r="R11" s="32"/>
      <c r="S11" s="32"/>
      <c r="T11" s="32"/>
      <c r="U11" s="32"/>
    </row>
    <row r="12" ht="22.5" customHeight="1" spans="1:21">
      <c r="A12" s="11" t="s">
        <v>173</v>
      </c>
      <c r="B12" s="11" t="s">
        <v>175</v>
      </c>
      <c r="C12" s="11"/>
      <c r="D12" s="33">
        <v>707001</v>
      </c>
      <c r="E12" s="36" t="s">
        <v>176</v>
      </c>
      <c r="F12" s="35">
        <v>4</v>
      </c>
      <c r="G12" s="32"/>
      <c r="H12" s="32"/>
      <c r="I12" s="32"/>
      <c r="J12" s="32"/>
      <c r="K12" s="32">
        <v>4</v>
      </c>
      <c r="L12" s="32"/>
      <c r="M12" s="32">
        <v>4</v>
      </c>
      <c r="N12" s="32"/>
      <c r="O12" s="32"/>
      <c r="P12" s="32"/>
      <c r="Q12" s="32"/>
      <c r="R12" s="32"/>
      <c r="S12" s="32"/>
      <c r="T12" s="32"/>
      <c r="U12" s="32"/>
    </row>
    <row r="13" ht="22.5" customHeight="1" spans="1:21">
      <c r="A13" s="11" t="s">
        <v>173</v>
      </c>
      <c r="B13" s="11" t="s">
        <v>175</v>
      </c>
      <c r="C13" s="11" t="s">
        <v>177</v>
      </c>
      <c r="D13" s="33">
        <v>707001</v>
      </c>
      <c r="E13" s="36" t="s">
        <v>178</v>
      </c>
      <c r="F13" s="35">
        <v>4</v>
      </c>
      <c r="G13" s="32"/>
      <c r="H13" s="32"/>
      <c r="I13" s="32"/>
      <c r="J13" s="32"/>
      <c r="K13" s="32">
        <v>4</v>
      </c>
      <c r="L13" s="32"/>
      <c r="M13" s="32">
        <v>4</v>
      </c>
      <c r="N13" s="32"/>
      <c r="O13" s="32"/>
      <c r="P13" s="32"/>
      <c r="Q13" s="32"/>
      <c r="R13" s="32"/>
      <c r="S13" s="32"/>
      <c r="T13" s="32"/>
      <c r="U13" s="32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D15" sqref="D15"/>
    </sheetView>
  </sheetViews>
  <sheetFormatPr defaultColWidth="9" defaultRowHeight="14.2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" customWidth="1"/>
  </cols>
  <sheetData>
    <row r="1" ht="16.5" customHeight="1" spans="1:4">
      <c r="A1" s="2"/>
      <c r="B1" s="30"/>
      <c r="C1" s="30"/>
      <c r="D1" s="28" t="s">
        <v>209</v>
      </c>
    </row>
    <row r="2" ht="32.25" customHeight="1" spans="1:4">
      <c r="A2" s="4" t="s">
        <v>210</v>
      </c>
      <c r="B2" s="4"/>
      <c r="C2" s="4"/>
      <c r="D2" s="4"/>
    </row>
    <row r="3" ht="18.75" customHeight="1" spans="1:5">
      <c r="A3" s="5" t="s">
        <v>3</v>
      </c>
      <c r="B3" s="5"/>
      <c r="C3" s="5"/>
      <c r="D3" s="29" t="s">
        <v>31</v>
      </c>
      <c r="E3" s="2"/>
    </row>
    <row r="4" ht="20.25" customHeight="1" spans="1:5">
      <c r="A4" s="6" t="s">
        <v>32</v>
      </c>
      <c r="B4" s="6"/>
      <c r="C4" s="6" t="s">
        <v>33</v>
      </c>
      <c r="D4" s="6"/>
      <c r="E4" s="2"/>
    </row>
    <row r="5" ht="20.25" customHeight="1" spans="1:5">
      <c r="A5" s="6" t="s">
        <v>34</v>
      </c>
      <c r="B5" s="6" t="s">
        <v>35</v>
      </c>
      <c r="C5" s="6" t="s">
        <v>34</v>
      </c>
      <c r="D5" s="6" t="s">
        <v>35</v>
      </c>
      <c r="E5" s="2"/>
    </row>
    <row r="6" ht="20.25" customHeight="1" spans="1:5">
      <c r="A6" s="31" t="s">
        <v>211</v>
      </c>
      <c r="B6" s="32">
        <v>1645.54</v>
      </c>
      <c r="C6" s="31" t="s">
        <v>212</v>
      </c>
      <c r="D6" s="35">
        <v>1645.54</v>
      </c>
      <c r="E6" s="2"/>
    </row>
    <row r="7" ht="20.25" customHeight="1" spans="1:5">
      <c r="A7" s="34" t="s">
        <v>213</v>
      </c>
      <c r="B7" s="52">
        <v>1645.54</v>
      </c>
      <c r="C7" s="34" t="s">
        <v>40</v>
      </c>
      <c r="D7" s="53">
        <v>1641.54</v>
      </c>
      <c r="E7" s="2"/>
    </row>
    <row r="8" ht="20.25" customHeight="1" spans="1:5">
      <c r="A8" s="34" t="s">
        <v>214</v>
      </c>
      <c r="B8" s="52"/>
      <c r="C8" s="34" t="s">
        <v>44</v>
      </c>
      <c r="D8" s="53"/>
      <c r="E8" s="2"/>
    </row>
    <row r="9" ht="30.75" customHeight="1" spans="1:5">
      <c r="A9" s="34" t="s">
        <v>47</v>
      </c>
      <c r="B9" s="52"/>
      <c r="C9" s="34" t="s">
        <v>48</v>
      </c>
      <c r="D9" s="53">
        <v>4</v>
      </c>
      <c r="E9" s="2"/>
    </row>
    <row r="10" ht="20.25" customHeight="1" spans="1:5">
      <c r="A10" s="34" t="s">
        <v>215</v>
      </c>
      <c r="B10" s="52"/>
      <c r="C10" s="34" t="s">
        <v>52</v>
      </c>
      <c r="D10" s="53"/>
      <c r="E10" s="2"/>
    </row>
    <row r="11" ht="20.25" customHeight="1" spans="1:5">
      <c r="A11" s="34" t="s">
        <v>216</v>
      </c>
      <c r="B11" s="52"/>
      <c r="C11" s="34" t="s">
        <v>56</v>
      </c>
      <c r="D11" s="53"/>
      <c r="E11" s="2"/>
    </row>
    <row r="12" ht="20.25" customHeight="1" spans="1:5">
      <c r="A12" s="34" t="s">
        <v>217</v>
      </c>
      <c r="B12" s="52"/>
      <c r="C12" s="34" t="s">
        <v>60</v>
      </c>
      <c r="D12" s="53"/>
      <c r="E12" s="2"/>
    </row>
    <row r="13" ht="20.25" customHeight="1" spans="1:5">
      <c r="A13" s="31" t="s">
        <v>218</v>
      </c>
      <c r="B13" s="32"/>
      <c r="C13" s="34" t="s">
        <v>64</v>
      </c>
      <c r="D13" s="53"/>
      <c r="E13" s="2"/>
    </row>
    <row r="14" ht="20.25" customHeight="1" spans="1:5">
      <c r="A14" s="34" t="s">
        <v>213</v>
      </c>
      <c r="B14" s="52"/>
      <c r="C14" s="34" t="s">
        <v>68</v>
      </c>
      <c r="D14" s="53"/>
      <c r="E14" s="2"/>
    </row>
    <row r="15" ht="20.25" customHeight="1" spans="1:5">
      <c r="A15" s="34" t="s">
        <v>215</v>
      </c>
      <c r="B15" s="52"/>
      <c r="C15" s="34" t="s">
        <v>72</v>
      </c>
      <c r="D15" s="53"/>
      <c r="E15" s="2"/>
    </row>
    <row r="16" ht="20.25" customHeight="1" spans="1:5">
      <c r="A16" s="34" t="s">
        <v>216</v>
      </c>
      <c r="B16" s="52"/>
      <c r="C16" s="34" t="s">
        <v>76</v>
      </c>
      <c r="D16" s="53"/>
      <c r="E16" s="2"/>
    </row>
    <row r="17" ht="20.25" customHeight="1" spans="1:5">
      <c r="A17" s="34" t="s">
        <v>217</v>
      </c>
      <c r="B17" s="52"/>
      <c r="C17" s="34" t="s">
        <v>80</v>
      </c>
      <c r="D17" s="53"/>
      <c r="E17" s="2"/>
    </row>
    <row r="18" ht="20.25" customHeight="1" spans="1:5">
      <c r="A18" s="34"/>
      <c r="B18" s="54"/>
      <c r="C18" s="34" t="s">
        <v>84</v>
      </c>
      <c r="D18" s="53"/>
      <c r="E18" s="2"/>
    </row>
    <row r="19" ht="20.25" customHeight="1" spans="1:5">
      <c r="A19" s="34"/>
      <c r="B19" s="34"/>
      <c r="C19" s="34" t="s">
        <v>88</v>
      </c>
      <c r="D19" s="53"/>
      <c r="E19" s="2"/>
    </row>
    <row r="20" ht="20.25" customHeight="1" spans="1:5">
      <c r="A20" s="34"/>
      <c r="B20" s="34"/>
      <c r="C20" s="34" t="s">
        <v>92</v>
      </c>
      <c r="D20" s="53"/>
      <c r="E20" s="2"/>
    </row>
    <row r="21" ht="20.25" customHeight="1" spans="1:5">
      <c r="A21" s="34"/>
      <c r="B21" s="34"/>
      <c r="C21" s="34" t="s">
        <v>96</v>
      </c>
      <c r="D21" s="53"/>
      <c r="E21" s="2"/>
    </row>
    <row r="22" ht="20.25" customHeight="1" spans="1:5">
      <c r="A22" s="34"/>
      <c r="B22" s="34"/>
      <c r="C22" s="34" t="s">
        <v>99</v>
      </c>
      <c r="D22" s="53"/>
      <c r="E22" s="2"/>
    </row>
    <row r="23" ht="20.25" customHeight="1" spans="1:5">
      <c r="A23" s="34"/>
      <c r="B23" s="34"/>
      <c r="C23" s="34" t="s">
        <v>102</v>
      </c>
      <c r="D23" s="53"/>
      <c r="E23" s="2"/>
    </row>
    <row r="24" ht="20.25" customHeight="1" spans="1:5">
      <c r="A24" s="34"/>
      <c r="B24" s="34"/>
      <c r="C24" s="34" t="s">
        <v>104</v>
      </c>
      <c r="D24" s="53"/>
      <c r="E24" s="2"/>
    </row>
    <row r="25" ht="20.25" customHeight="1" spans="1:5">
      <c r="A25" s="34"/>
      <c r="B25" s="34"/>
      <c r="C25" s="34" t="s">
        <v>106</v>
      </c>
      <c r="D25" s="53"/>
      <c r="E25" s="2"/>
    </row>
    <row r="26" ht="20.25" customHeight="1" spans="1:5">
      <c r="A26" s="34"/>
      <c r="B26" s="34"/>
      <c r="C26" s="34" t="s">
        <v>108</v>
      </c>
      <c r="D26" s="53"/>
      <c r="E26" s="2"/>
    </row>
    <row r="27" ht="20.25" customHeight="1" spans="1:5">
      <c r="A27" s="34"/>
      <c r="B27" s="34"/>
      <c r="C27" s="34" t="s">
        <v>110</v>
      </c>
      <c r="D27" s="53"/>
      <c r="E27" s="2"/>
    </row>
    <row r="28" ht="20.25" customHeight="1" spans="1:5">
      <c r="A28" s="34"/>
      <c r="B28" s="34"/>
      <c r="C28" s="34" t="s">
        <v>112</v>
      </c>
      <c r="D28" s="53"/>
      <c r="E28" s="2"/>
    </row>
    <row r="29" ht="20.25" customHeight="1" spans="1:5">
      <c r="A29" s="34"/>
      <c r="B29" s="34"/>
      <c r="C29" s="34" t="s">
        <v>114</v>
      </c>
      <c r="D29" s="53"/>
      <c r="E29" s="2"/>
    </row>
    <row r="30" ht="20.25" customHeight="1" spans="1:5">
      <c r="A30" s="34"/>
      <c r="B30" s="34"/>
      <c r="C30" s="34" t="s">
        <v>116</v>
      </c>
      <c r="D30" s="53"/>
      <c r="E30" s="2"/>
    </row>
    <row r="31" ht="20.25" customHeight="1" spans="1:5">
      <c r="A31" s="34"/>
      <c r="B31" s="34"/>
      <c r="C31" s="34" t="s">
        <v>118</v>
      </c>
      <c r="D31" s="53"/>
      <c r="E31" s="2"/>
    </row>
    <row r="32" ht="20.25" customHeight="1" spans="1:5">
      <c r="A32" s="34"/>
      <c r="B32" s="34"/>
      <c r="C32" s="34" t="s">
        <v>120</v>
      </c>
      <c r="D32" s="53"/>
      <c r="E32" s="2"/>
    </row>
    <row r="33" ht="20.25" customHeight="1" spans="1:5">
      <c r="A33" s="34"/>
      <c r="B33" s="34"/>
      <c r="C33" s="34" t="s">
        <v>122</v>
      </c>
      <c r="D33" s="53"/>
      <c r="E33" s="2"/>
    </row>
    <row r="34" ht="20.25" customHeight="1" spans="1:5">
      <c r="A34" s="34"/>
      <c r="B34" s="34"/>
      <c r="C34" s="34" t="s">
        <v>123</v>
      </c>
      <c r="D34" s="53"/>
      <c r="E34" s="2"/>
    </row>
    <row r="35" ht="20.25" customHeight="1" spans="1:5">
      <c r="A35" s="34"/>
      <c r="B35" s="34"/>
      <c r="C35" s="34" t="s">
        <v>124</v>
      </c>
      <c r="D35" s="53"/>
      <c r="E35" s="2"/>
    </row>
    <row r="36" ht="20.25" customHeight="1" spans="1:5">
      <c r="A36" s="34"/>
      <c r="B36" s="34"/>
      <c r="C36" s="34" t="s">
        <v>125</v>
      </c>
      <c r="D36" s="53"/>
      <c r="E36" s="2"/>
    </row>
    <row r="37" ht="20.25" customHeight="1" spans="1:5">
      <c r="A37" s="34"/>
      <c r="B37" s="34"/>
      <c r="C37" s="34"/>
      <c r="D37" s="52"/>
      <c r="E37" s="2"/>
    </row>
    <row r="38" ht="20.25" customHeight="1" spans="1:5">
      <c r="A38" s="31"/>
      <c r="B38" s="31"/>
      <c r="C38" s="31" t="s">
        <v>219</v>
      </c>
      <c r="D38" s="32"/>
      <c r="E38" s="5"/>
    </row>
    <row r="39" ht="20.25" customHeight="1" spans="1:5">
      <c r="A39" s="31"/>
      <c r="B39" s="31"/>
      <c r="C39" s="31"/>
      <c r="D39" s="32"/>
      <c r="E39" s="5"/>
    </row>
    <row r="40" ht="20.25" customHeight="1" spans="1:5">
      <c r="A40" s="6" t="s">
        <v>220</v>
      </c>
      <c r="B40" s="32">
        <v>1645.54</v>
      </c>
      <c r="C40" s="6" t="s">
        <v>221</v>
      </c>
      <c r="D40" s="35">
        <v>1645.54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A3" sqref="A3:I3"/>
    </sheetView>
  </sheetViews>
  <sheetFormatPr defaultColWidth="9" defaultRowHeight="14.2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4.7" customWidth="1"/>
    <col min="10" max="10" width="11.425" customWidth="1"/>
    <col min="11" max="11" width="19" customWidth="1"/>
    <col min="12" max="12" width="9.7" customWidth="1"/>
  </cols>
  <sheetData>
    <row r="1" ht="16.5" customHeight="1" spans="1:11">
      <c r="A1" s="2"/>
      <c r="B1" s="30"/>
      <c r="C1" s="30"/>
      <c r="D1" s="2"/>
      <c r="E1" s="30"/>
      <c r="F1" s="30"/>
      <c r="G1" s="30"/>
      <c r="H1" s="30"/>
      <c r="I1" s="30"/>
      <c r="J1" s="30"/>
      <c r="K1" s="28" t="s">
        <v>222</v>
      </c>
    </row>
    <row r="2" ht="42.75" customHeight="1" spans="1:11">
      <c r="A2" s="4" t="s">
        <v>223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 t="s">
        <v>3</v>
      </c>
      <c r="B3" s="5"/>
      <c r="C3" s="5"/>
      <c r="D3" s="5"/>
      <c r="E3" s="5"/>
      <c r="F3" s="5"/>
      <c r="G3" s="5"/>
      <c r="H3" s="5"/>
      <c r="I3" s="5"/>
      <c r="J3" s="29" t="s">
        <v>31</v>
      </c>
      <c r="K3" s="29"/>
    </row>
    <row r="4" ht="24.75" customHeight="1" spans="1:11">
      <c r="A4" s="6" t="s">
        <v>154</v>
      </c>
      <c r="B4" s="6"/>
      <c r="C4" s="6"/>
      <c r="D4" s="6" t="s">
        <v>155</v>
      </c>
      <c r="E4" s="6" t="s">
        <v>156</v>
      </c>
      <c r="F4" s="6" t="s">
        <v>135</v>
      </c>
      <c r="G4" s="6" t="s">
        <v>157</v>
      </c>
      <c r="H4" s="6"/>
      <c r="I4" s="6"/>
      <c r="J4" s="6"/>
      <c r="K4" s="6" t="s">
        <v>158</v>
      </c>
    </row>
    <row r="5" ht="21" customHeight="1" spans="1:11">
      <c r="A5" s="6"/>
      <c r="B5" s="6"/>
      <c r="C5" s="6"/>
      <c r="D5" s="6"/>
      <c r="E5" s="6"/>
      <c r="F5" s="6"/>
      <c r="G5" s="6" t="s">
        <v>137</v>
      </c>
      <c r="H5" s="6" t="s">
        <v>224</v>
      </c>
      <c r="I5" s="6"/>
      <c r="J5" s="6" t="s">
        <v>225</v>
      </c>
      <c r="K5" s="6"/>
    </row>
    <row r="6" ht="28.5" customHeight="1" spans="1:11">
      <c r="A6" s="6" t="s">
        <v>162</v>
      </c>
      <c r="B6" s="6" t="s">
        <v>163</v>
      </c>
      <c r="C6" s="6" t="s">
        <v>164</v>
      </c>
      <c r="D6" s="6"/>
      <c r="E6" s="6"/>
      <c r="F6" s="6"/>
      <c r="G6" s="6"/>
      <c r="H6" s="6" t="s">
        <v>201</v>
      </c>
      <c r="I6" s="6" t="s">
        <v>192</v>
      </c>
      <c r="J6" s="6"/>
      <c r="K6" s="6"/>
    </row>
    <row r="7" ht="22.5" customHeight="1" spans="1:11">
      <c r="A7" s="34"/>
      <c r="B7" s="34"/>
      <c r="C7" s="34"/>
      <c r="D7" s="31"/>
      <c r="E7" s="31" t="s">
        <v>135</v>
      </c>
      <c r="F7" s="32">
        <v>1645.54</v>
      </c>
      <c r="G7" s="32">
        <v>1196.16</v>
      </c>
      <c r="H7" s="32">
        <v>1050.83</v>
      </c>
      <c r="I7" s="32">
        <v>85.33</v>
      </c>
      <c r="J7" s="32">
        <v>60</v>
      </c>
      <c r="K7" s="32">
        <v>449.38</v>
      </c>
    </row>
    <row r="8" ht="22.5" customHeight="1" spans="1:11">
      <c r="A8" s="11" t="s">
        <v>165</v>
      </c>
      <c r="B8" s="11"/>
      <c r="C8" s="11"/>
      <c r="D8" s="33">
        <v>201</v>
      </c>
      <c r="E8" s="36" t="s">
        <v>166</v>
      </c>
      <c r="F8" s="32">
        <v>1641.54</v>
      </c>
      <c r="G8" s="32">
        <v>1196.16</v>
      </c>
      <c r="H8" s="32">
        <v>1050.83</v>
      </c>
      <c r="I8" s="32">
        <v>85.33</v>
      </c>
      <c r="J8" s="32">
        <v>60</v>
      </c>
      <c r="K8" s="32">
        <v>445.38</v>
      </c>
    </row>
    <row r="9" ht="22.5" customHeight="1" spans="1:11">
      <c r="A9" s="11" t="s">
        <v>165</v>
      </c>
      <c r="B9" s="11" t="s">
        <v>167</v>
      </c>
      <c r="C9" s="11"/>
      <c r="D9" s="33">
        <v>20103</v>
      </c>
      <c r="E9" s="33" t="s">
        <v>168</v>
      </c>
      <c r="F9" s="32">
        <v>1641.54</v>
      </c>
      <c r="G9" s="32">
        <v>1196.16</v>
      </c>
      <c r="H9" s="32">
        <v>1050.83</v>
      </c>
      <c r="I9" s="32">
        <v>85.33</v>
      </c>
      <c r="J9" s="32">
        <v>60</v>
      </c>
      <c r="K9" s="32">
        <v>445.38</v>
      </c>
    </row>
    <row r="10" ht="22.5" customHeight="1" spans="1:11">
      <c r="A10" s="11" t="s">
        <v>165</v>
      </c>
      <c r="B10" s="11" t="s">
        <v>167</v>
      </c>
      <c r="C10" s="11" t="s">
        <v>169</v>
      </c>
      <c r="D10" s="33">
        <v>2010301</v>
      </c>
      <c r="E10" s="36" t="s">
        <v>170</v>
      </c>
      <c r="F10" s="32">
        <v>1196.16</v>
      </c>
      <c r="G10" s="32">
        <v>1196.16</v>
      </c>
      <c r="H10" s="32">
        <v>1050.83</v>
      </c>
      <c r="I10" s="32">
        <v>85.33</v>
      </c>
      <c r="J10" s="32">
        <v>60</v>
      </c>
      <c r="K10" s="32"/>
    </row>
    <row r="11" ht="22.5" customHeight="1" spans="1:11">
      <c r="A11" s="11" t="s">
        <v>165</v>
      </c>
      <c r="B11" s="11" t="s">
        <v>167</v>
      </c>
      <c r="C11" s="11" t="s">
        <v>169</v>
      </c>
      <c r="D11" s="33">
        <v>2010301</v>
      </c>
      <c r="E11" s="36" t="s">
        <v>172</v>
      </c>
      <c r="F11" s="32">
        <v>445.38</v>
      </c>
      <c r="G11" s="32"/>
      <c r="H11" s="32"/>
      <c r="I11" s="32"/>
      <c r="J11" s="32"/>
      <c r="K11" s="32">
        <v>445.38</v>
      </c>
    </row>
    <row r="12" ht="22.5" customHeight="1" spans="1:11">
      <c r="A12" s="11" t="s">
        <v>173</v>
      </c>
      <c r="B12" s="11"/>
      <c r="C12" s="11"/>
      <c r="D12" s="33">
        <v>203</v>
      </c>
      <c r="E12" s="36" t="s">
        <v>174</v>
      </c>
      <c r="F12" s="32">
        <v>4</v>
      </c>
      <c r="G12" s="32"/>
      <c r="H12" s="32"/>
      <c r="I12" s="32"/>
      <c r="J12" s="32"/>
      <c r="K12" s="32">
        <v>4</v>
      </c>
    </row>
    <row r="13" ht="22.5" customHeight="1" spans="1:11">
      <c r="A13" s="11" t="s">
        <v>173</v>
      </c>
      <c r="B13" s="11" t="s">
        <v>175</v>
      </c>
      <c r="C13" s="11"/>
      <c r="D13" s="33">
        <v>20306</v>
      </c>
      <c r="E13" s="36" t="s">
        <v>176</v>
      </c>
      <c r="F13" s="32">
        <v>4</v>
      </c>
      <c r="G13" s="32"/>
      <c r="H13" s="32"/>
      <c r="I13" s="32"/>
      <c r="J13" s="32"/>
      <c r="K13" s="32">
        <v>4</v>
      </c>
    </row>
    <row r="14" ht="22.5" customHeight="1" spans="1:11">
      <c r="A14" s="11" t="s">
        <v>173</v>
      </c>
      <c r="B14" s="11" t="s">
        <v>175</v>
      </c>
      <c r="C14" s="11" t="s">
        <v>177</v>
      </c>
      <c r="D14" s="33">
        <v>2030699</v>
      </c>
      <c r="E14" s="36" t="s">
        <v>178</v>
      </c>
      <c r="F14" s="32">
        <v>4</v>
      </c>
      <c r="G14" s="32"/>
      <c r="H14" s="32"/>
      <c r="I14" s="32"/>
      <c r="J14" s="32"/>
      <c r="K14" s="32">
        <v>4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哦</cp:lastModifiedBy>
  <dcterms:created xsi:type="dcterms:W3CDTF">2023-09-26T10:03:00Z</dcterms:created>
  <dcterms:modified xsi:type="dcterms:W3CDTF">2024-08-29T09:18:12Z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6F979BF3236C481DB62AA89C077BBDD6_13</vt:lpwstr>
  </property>
</Properties>
</file>