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<sst xmlns="http://schemas.openxmlformats.org/spreadsheetml/2006/main" count="839" uniqueCount="405">
  <si>
    <t>2024年部门预算公开表</t>
  </si>
  <si>
    <t>单位编码：</t>
  </si>
  <si>
    <t>401010</t>
  </si>
  <si>
    <t>单位名称：</t>
  </si>
  <si>
    <t>蒸湘区第二实验小学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</si>
  <si>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</si>
  <si>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</si>
  <si>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</si>
  <si>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</si>
  <si>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</si>
  <si>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</si>
  <si>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</si>
  <si>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</si>
  <si>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</si>
  <si>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</si>
  <si>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</si>
  <si>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</si>
  <si>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</si>
  <si>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</si>
  <si>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</si>
  <si>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</si>
  <si>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</si>
  <si>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</si>
  <si>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</si>
  <si>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</si>
  <si>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</si>
  <si>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</si>
  <si>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</si>
  <si>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</si>
  <si>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</si>
  <si>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</si>
  <si>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单位：401010_蒸湘区第二实验小学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</si>
  <si>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</si>
  <si>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</si>
  <si>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</si>
  <si>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</si>
  <si>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</si>
  <si>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</si>
  <si>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</si>
  <si>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</si>
  <si>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</si>
  <si>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</si>
  <si>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</si>
  <si>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</si>
  <si>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</si>
  <si>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</si>
  <si>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</si>
  <si>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</si>
  <si>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</si>
  <si>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</si>
  <si>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</si>
  <si>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</si>
  <si>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</si>
  <si>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</si>
  <si>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</si>
  <si>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</si>
  <si>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</si>
  <si>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</si>
  <si>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</si>
  <si>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</si>
  <si>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</si>
  <si>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</si>
  <si>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</si>
  <si>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</si>
  <si>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</si>
  <si>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</si>
  <si>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</si>
  <si>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</si>
  <si>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</si>
  <si>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</si>
  <si>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</si>
  <si>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</si>
  <si>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</si>
  <si>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</si>
  <si>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</si>
  <si>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</si>
  <si>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</si>
  <si>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</si>
  <si>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</si>
  <si>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</si>
  <si>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</si>
  <si>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</si>
  <si>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</si>
  <si>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</si>
  <si>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</si>
  <si>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</si>
  <si>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</si>
  <si>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</si>
  <si>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</si>
  <si>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</si>
  <si>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</si>
  <si>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</si>
  <si>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</si>
  <si>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</si>
  <si>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</si>
  <si>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</si>
  <si>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</si>
  <si>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</si>
  <si>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</si>
  <si>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</si>
  <si>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</si>
  <si>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</si>
  <si>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</si>
  <si>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</si>
  <si>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</si>
  <si>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</si>
  <si>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</si>
  <si>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</si>
  <si>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</si>
  <si>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</si>
  <si>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</si>
  <si>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</si>
  <si>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</si>
  <si>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</si>
  <si>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</si>
  <si>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</si>
  <si>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</si>
  <si>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</si>
  <si>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</si>
  <si>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</si>
  <si>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</si>
  <si>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</si>
  <si>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</si>
  <si>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</si>
  <si>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</si>
  <si>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</si>
  <si>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</si>
  <si>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</si>
  <si>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</si>
  <si>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</si>
  <si>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</si>
  <si>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</si>
  <si>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</si>
  <si>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</si>
  <si>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</si>
  <si>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</si>
  <si>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</si>
  <si>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</si>
  <si>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</si>
  <si>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</si>
  <si>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</si>
  <si>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</si>
  <si>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</si>
  <si>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</si>
  <si>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</si>
  <si>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</si>
  <si>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</si>
  <si>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</si>
  <si>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</si>
  <si>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</si>
  <si>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</si>
  <si>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</si>
  <si>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</si>
  <si>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</si>
  <si>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</si>
  <si>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</si>
  <si>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401010</t>
  </si>
  <si>
    <t xml:space="preserve">  蒸湘区第二实验小学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</si>
  <si>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</si>
  <si>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</si>
  <si>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</si>
  <si>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</si>
  <si>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</si>
  <si>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</si>
  <si>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</si>
  <si>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</si>
  <si>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</si>
  <si>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</si>
  <si>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</si>
  <si>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</si>
  <si>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蒸湘区第二实验小学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</si>
  <si>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</si>
  <si>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</si>
  <si>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</si>
  <si>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</si>
  <si>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</si>
  <si>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</si>
  <si>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</si>
  <si>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</si>
  <si>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</si>
  <si>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</si>
  <si>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</si>
  <si>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</si>
  <si>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</si>
  <si>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</si>
  <si>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</si>
  <si>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</si>
  <si>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</si>
  <si>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</si>
  <si>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</si>
  <si>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</si>
  <si>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</si>
  <si>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</si>
  <si>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</si>
  <si>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</si>
  <si>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</si>
  <si>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</si>
  <si>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401010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</si>
  <si>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</si>
  <si>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</si>
  <si>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</si>
  <si>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</si>
  <si>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</si>
  <si>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</si>
  <si>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</si>
  <si>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</si>
  <si>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</si>
  <si>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</si>
  <si>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</si>
  <si>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</si>
  <si>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</si>
  <si>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</si>
  <si>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</si>
  <si>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</si>
  <si>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</si>
  <si>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</si>
  <si>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</si>
  <si>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</si>
  <si>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</si>
  <si>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</si>
  <si>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</si>
  <si>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</si>
  <si>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</si>
  <si>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</si>
  <si>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</si>
  <si>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</si>
  <si>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</si>
  <si>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</si>
  <si>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</si>
  <si>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</si>
  <si>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</si>
  <si>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</si>
  <si>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</si>
  <si>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</si>
  <si>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</si>
  <si>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</si>
  <si>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</si>
  <si>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</si>
  <si>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</si>
  <si>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</si>
  <si>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</si>
  <si>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</si>
  <si>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</si>
  <si>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</si>
  <si>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</si>
  <si>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</si>
  <si>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</si>
  <si>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</si>
  <si>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</si>
  <si>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</si>
  <si>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</si>
  <si>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</si>
  <si>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</si>
  <si>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</si>
  <si>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</si>
  <si>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</si>
  <si>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</si>
  <si>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</si>
  <si>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</si>
  <si>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</si>
  <si>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</si>
  <si>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</si>
  <si>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</si>
  <si>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</si>
  <si>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</si>
  <si>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</si>
  <si>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</si>
  <si>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</si>
  <si>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</si>
  <si>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</si>
  <si>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</si>
  <si>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</si>
  <si>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</si>
  <si>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</si>
  <si>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</si>
  <si>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</si>
  <si>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</si>
  <si>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</si>
  <si>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</si>
  <si>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</si>
  <si>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</si>
  <si>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</si>
  <si>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</si>
  <si>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</si>
  <si>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</si>
  <si>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</si>
  <si>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</si>
  <si>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</si>
  <si>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</si>
  <si>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</si>
  <si>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</si>
  <si>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</si>
  <si>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</si>
  <si>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</si>
  <si>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</si>
  <si>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</si>
  <si>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</si>
  <si>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</si>
  <si>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</si>
  <si>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</si>
  <si>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</si>
  <si>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</si>
  <si>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</si>
  <si>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</si>
  <si>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</si>
  <si>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</si>
  <si>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</si>
  <si>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</si>
  <si>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</si>
  <si>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</si>
  <si>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</si>
  <si>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</si>
  <si>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</si>
  <si>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</si>
  <si>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</si>
  <si>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</si>
  <si>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</si>
  <si>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</si>
  <si>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</si>
  <si>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</si>
  <si>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</si>
  <si>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</si>
  <si>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</si>
  <si>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</si>
  <si>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</si>
  <si>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</si>
  <si>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</si>
  <si>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</si>
  <si>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</si>
  <si>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</si>
  <si>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</si>
  <si>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</si>
  <si>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</si>
  <si>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</si>
  <si>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</si>
  <si>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</si>
  <si>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</si>
  <si>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</si>
  <si>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</si>
  <si>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</si>
  <si>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</si>
  <si>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</si>
  <si>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</si>
  <si>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</si>
  <si>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</si>
  <si>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</si>
  <si>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</si>
  <si>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</si>
  <si>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</si>
  <si>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</si>
  <si>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</si>
  <si>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</si>
  <si>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</si>
  <si>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</si>
  <si>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</si>
  <si>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</si>
  <si>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</si>
  <si>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</si>
  <si>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</si>
  <si>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</si>
  <si>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</si>
  <si>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</si>
  <si>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</si>
  <si>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</si>
  <si>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</si>
  <si>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</si>
  <si>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</si>
  <si>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</si>
  <si>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</si>
  <si>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</si>
  <si>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</si>
  <si>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</si>
  <si>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</si>
  <si>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</si>
  <si>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</si>
  <si>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</si>
  <si>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</si>
  <si>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</si>
  <si>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</si>
  <si>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</si>
  <si>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</si>
  <si>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</si>
  <si>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</si>
  <si>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</si>
  <si>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</si>
  <si>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</si>
  <si>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</si>
  <si>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</si>
  <si>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</si>
  <si>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</si>
  <si>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</si>
  <si>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</si>
  <si>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</si>
  <si>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</si>
  <si>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</si>
  <si>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</si>
  <si>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百分比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</si>
  <si>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</si>
  <si>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</si>
  <si>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时间</t>
  </si>
  <si>
    <t>体质为重，学生身体素养得到提升。</t>
  </si>
  <si>
    <t>长期</t>
  </si>
  <si>
    <t>抓好“一校一品”工作，继续发扬武术、足球教学训练特色。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</si>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</sst>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201</v>
      </c>
      <c r="C6" s="32">
        <v>502.20548</v>
      </c>
      <c r="D6" s="32">
        <v>502.20548</v>
      </c>
      <c r="E6" s="32"/>
    </row>
    <row r="7" ht="26.45" customHeight="1" spans="1:5">
      <c r="A7" s="33" t="s">
        <v>235</v>
      </c>
      <c r="B7" s="33" t="s">
        <v>236</v>
      </c>
      <c r="C7" s="34">
        <v>163.2168</v>
      </c>
      <c r="D7" s="34">
        <v>163.2168</v>
      </c>
      <c r="E7" s="34"/>
    </row>
    <row r="8" ht="26.45" customHeight="1" spans="1:5">
      <c r="A8" s="33" t="s">
        <v>237</v>
      </c>
      <c r="B8" s="33" t="s">
        <v>238</v>
      </c>
      <c r="C8" s="34">
        <v>113.620488</v>
      </c>
      <c r="D8" s="34">
        <v>113.620488</v>
      </c>
      <c r="E8" s="34"/>
    </row>
    <row r="9" ht="26.45" customHeight="1" spans="1:5">
      <c r="A9" s="33" t="s">
        <v>239</v>
      </c>
      <c r="B9" s="33" t="s">
        <v>240</v>
      </c>
      <c r="C9" s="34">
        <v>95.7864</v>
      </c>
      <c r="D9" s="34">
        <v>95.7864</v>
      </c>
      <c r="E9" s="34"/>
    </row>
    <row r="10" ht="26.45" customHeight="1" spans="1:5">
      <c r="A10" s="33" t="s">
        <v>241</v>
      </c>
      <c r="B10" s="33" t="s">
        <v>242</v>
      </c>
      <c r="C10" s="34">
        <v>3.2097</v>
      </c>
      <c r="D10" s="34">
        <v>3.2097</v>
      </c>
      <c r="E10" s="34"/>
    </row>
    <row r="11" ht="26.45" customHeight="1" spans="1:5">
      <c r="A11" s="33" t="s">
        <v>243</v>
      </c>
      <c r="B11" s="33" t="s">
        <v>244</v>
      </c>
      <c r="C11" s="34">
        <v>29.703888</v>
      </c>
      <c r="D11" s="34">
        <v>29.703888</v>
      </c>
      <c r="E11" s="34"/>
    </row>
    <row r="12" ht="26.45" customHeight="1" spans="1:5">
      <c r="A12" s="33" t="s">
        <v>245</v>
      </c>
      <c r="B12" s="33" t="s">
        <v>246</v>
      </c>
      <c r="C12" s="34">
        <v>54.075072</v>
      </c>
      <c r="D12" s="34">
        <v>54.075072</v>
      </c>
      <c r="E12" s="34"/>
    </row>
    <row r="13" ht="26.45" customHeight="1" spans="1:5">
      <c r="A13" s="33" t="s">
        <v>247</v>
      </c>
      <c r="B13" s="33" t="s">
        <v>248</v>
      </c>
      <c r="C13" s="34">
        <v>1.622252</v>
      </c>
      <c r="D13" s="34">
        <v>1.622252</v>
      </c>
      <c r="E13" s="34"/>
    </row>
    <row r="14" ht="26.45" customHeight="1" spans="1:5">
      <c r="A14" s="33" t="s">
        <v>249</v>
      </c>
      <c r="B14" s="33" t="s">
        <v>250</v>
      </c>
      <c r="C14" s="34">
        <v>40.97088</v>
      </c>
      <c r="D14" s="34">
        <v>40.97088</v>
      </c>
      <c r="E14" s="34"/>
    </row>
    <row r="15" ht="22.8" customHeight="1" spans="1:5">
      <c r="A15" s="20" t="s">
        <v>136</v>
      </c>
      <c r="B15" s="20"/>
      <c r="C15" s="32">
        <v>502.20548</v>
      </c>
      <c r="D15" s="32">
        <v>502.20548</v>
      </c>
      <c r="E15" s="32"/>
    </row>
    <row r="16" ht="16.35" customHeight="1" spans="1:5">
      <c r="A16" s="7" t="s">
        <v>228</v>
      </c>
      <c r="B16" s="7"/>
      <c r="C16" s="7"/>
      <c r="D16" s="7"/>
      <c r="E16" s="7"/>
    </row>
  </sheetData>
  <mergeCells count="6">
    <mergeCell ref="A2:E2"/>
    <mergeCell ref="A3:D3"/>
    <mergeCell ref="A4:B4"/>
    <mergeCell ref="C4:E4"/>
    <mergeCell ref="A15:B15"/>
    <mergeCell ref="A16:B16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14" sqref="J14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251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252</v>
      </c>
      <c r="I5" s="4" t="s">
        <v>253</v>
      </c>
      <c r="J5" s="4" t="s">
        <v>254</v>
      </c>
      <c r="K5" s="4" t="s">
        <v>255</v>
      </c>
      <c r="L5" s="4" t="s">
        <v>136</v>
      </c>
      <c r="M5" s="4" t="s">
        <v>201</v>
      </c>
      <c r="N5" s="4" t="s">
        <v>256</v>
      </c>
    </row>
    <row r="6" ht="22.8" customHeight="1" spans="1:14">
      <c r="A6" s="16"/>
      <c r="B6" s="16"/>
      <c r="C6" s="16"/>
      <c r="D6" s="16"/>
      <c r="E6" s="16" t="s">
        <v>136</v>
      </c>
      <c r="F6" s="29">
        <v>502.20548</v>
      </c>
      <c r="G6" s="29">
        <f>G7</f>
        <v>502.20548</v>
      </c>
      <c r="H6" s="29"/>
      <c r="I6" s="29"/>
      <c r="J6" s="29"/>
      <c r="K6" s="29"/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502.20548</v>
      </c>
      <c r="G7" s="29">
        <f>G8</f>
        <v>502.20548</v>
      </c>
      <c r="H7" s="29">
        <f>H8</f>
        <v>372.623688</v>
      </c>
      <c r="I7" s="29">
        <f>I8</f>
        <v>85.401212</v>
      </c>
      <c r="J7" s="29">
        <f>J8</f>
        <v>40.97088</v>
      </c>
      <c r="K7" s="29">
        <f>K8</f>
        <v>3.2097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502.20548</v>
      </c>
      <c r="G8" s="29">
        <f>G9</f>
        <v>502.20548</v>
      </c>
      <c r="H8" s="29">
        <f>H9</f>
        <v>372.623688</v>
      </c>
      <c r="I8" s="29">
        <f>I9</f>
        <v>85.401212</v>
      </c>
      <c r="J8" s="29">
        <f>J9</f>
        <v>40.97088</v>
      </c>
      <c r="K8" s="29">
        <f>K9</f>
        <v>3.2097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502.20548</v>
      </c>
      <c r="G9" s="6">
        <f>H9+I9+J9+K9</f>
        <v>502.20548</v>
      </c>
      <c r="H9" s="23">
        <f>'10工资福利'!G9</f>
        <v>372.623688</v>
      </c>
      <c r="I9" s="23">
        <f>'10工资福利'!L9</f>
        <v>85.401212</v>
      </c>
      <c r="J9" s="23">
        <f>'10工资福利'!R9</f>
        <v>40.97088</v>
      </c>
      <c r="K9" s="23">
        <f>'10工资福利'!S9</f>
        <v>3.2097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257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258</v>
      </c>
      <c r="H4" s="4"/>
      <c r="I4" s="4"/>
      <c r="J4" s="4"/>
      <c r="K4" s="4"/>
      <c r="L4" s="4" t="s">
        <v>259</v>
      </c>
      <c r="M4" s="4"/>
      <c r="N4" s="4"/>
      <c r="O4" s="4"/>
      <c r="P4" s="4"/>
      <c r="Q4" s="4"/>
      <c r="R4" s="4" t="s">
        <v>254</v>
      </c>
      <c r="S4" s="4" t="s">
        <v>260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261</v>
      </c>
      <c r="I5" s="4" t="s">
        <v>262</v>
      </c>
      <c r="J5" s="4" t="s">
        <v>263</v>
      </c>
      <c r="K5" s="4" t="s">
        <v>264</v>
      </c>
      <c r="L5" s="4" t="s">
        <v>136</v>
      </c>
      <c r="M5" s="4" t="s">
        <v>265</v>
      </c>
      <c r="N5" s="4" t="s">
        <v>266</v>
      </c>
      <c r="O5" s="4" t="s">
        <v>267</v>
      </c>
      <c r="P5" s="4" t="s">
        <v>268</v>
      </c>
      <c r="Q5" s="4" t="s">
        <v>269</v>
      </c>
      <c r="R5" s="4"/>
      <c r="S5" s="4" t="s">
        <v>136</v>
      </c>
      <c r="T5" s="4" t="s">
        <v>270</v>
      </c>
      <c r="U5" s="4" t="s">
        <v>271</v>
      </c>
      <c r="V5" s="4" t="s">
        <v>255</v>
      </c>
    </row>
    <row r="6" ht="22.8" customHeight="1" spans="1:22">
      <c r="A6" s="16"/>
      <c r="B6" s="16"/>
      <c r="C6" s="16"/>
      <c r="D6" s="16"/>
      <c r="E6" s="16" t="s">
        <v>136</v>
      </c>
      <c r="F6" s="15">
        <v>502.20548</v>
      </c>
      <c r="G6" s="15">
        <v>372.623688</v>
      </c>
      <c r="H6" s="15">
        <v>163.2168</v>
      </c>
      <c r="I6" s="15">
        <v>95.7864</v>
      </c>
      <c r="J6" s="15">
        <v>113.620488</v>
      </c>
      <c r="K6" s="15"/>
      <c r="L6" s="15">
        <v>85.401212</v>
      </c>
      <c r="M6" s="15">
        <v>54.075072</v>
      </c>
      <c r="N6" s="15"/>
      <c r="O6" s="15">
        <v>29.703888</v>
      </c>
      <c r="P6" s="15"/>
      <c r="Q6" s="15">
        <v>1.622252</v>
      </c>
      <c r="R6" s="15">
        <v>40.97088</v>
      </c>
      <c r="S6" s="15">
        <v>3.2097</v>
      </c>
      <c r="T6" s="15"/>
      <c r="U6" s="15"/>
      <c r="V6" s="15">
        <v>3.2097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502.20548</v>
      </c>
      <c r="G7" s="15">
        <v>372.623688</v>
      </c>
      <c r="H7" s="15">
        <v>163.2168</v>
      </c>
      <c r="I7" s="15">
        <v>95.7864</v>
      </c>
      <c r="J7" s="15">
        <v>113.620488</v>
      </c>
      <c r="K7" s="15"/>
      <c r="L7" s="15">
        <v>85.401212</v>
      </c>
      <c r="M7" s="15">
        <v>54.075072</v>
      </c>
      <c r="N7" s="15"/>
      <c r="O7" s="15">
        <v>29.703888</v>
      </c>
      <c r="P7" s="15"/>
      <c r="Q7" s="15">
        <v>1.622252</v>
      </c>
      <c r="R7" s="15">
        <v>40.97088</v>
      </c>
      <c r="S7" s="15">
        <v>3.2097</v>
      </c>
      <c r="T7" s="15"/>
      <c r="U7" s="15"/>
      <c r="V7" s="15">
        <v>3.2097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502.20548</v>
      </c>
      <c r="G8" s="15">
        <v>372.623688</v>
      </c>
      <c r="H8" s="15">
        <v>163.2168</v>
      </c>
      <c r="I8" s="15">
        <v>95.7864</v>
      </c>
      <c r="J8" s="15">
        <v>113.620488</v>
      </c>
      <c r="K8" s="15"/>
      <c r="L8" s="15">
        <v>85.401212</v>
      </c>
      <c r="M8" s="15">
        <v>54.075072</v>
      </c>
      <c r="N8" s="15"/>
      <c r="O8" s="15">
        <v>29.703888</v>
      </c>
      <c r="P8" s="15"/>
      <c r="Q8" s="15">
        <v>1.622252</v>
      </c>
      <c r="R8" s="15">
        <v>40.97088</v>
      </c>
      <c r="S8" s="15">
        <v>3.2097</v>
      </c>
      <c r="T8" s="15"/>
      <c r="U8" s="15"/>
      <c r="V8" s="15">
        <v>3.2097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502.20548</v>
      </c>
      <c r="G9" s="23">
        <v>372.623688</v>
      </c>
      <c r="H9" s="23">
        <v>163.2168</v>
      </c>
      <c r="I9" s="23">
        <v>95.7864</v>
      </c>
      <c r="J9" s="23">
        <v>113.620488</v>
      </c>
      <c r="K9" s="23"/>
      <c r="L9" s="6">
        <v>85.401212</v>
      </c>
      <c r="M9" s="23">
        <v>54.075072</v>
      </c>
      <c r="N9" s="23"/>
      <c r="O9" s="23">
        <v>29.703888</v>
      </c>
      <c r="P9" s="23"/>
      <c r="Q9" s="23">
        <v>1.622252</v>
      </c>
      <c r="R9" s="23">
        <v>40.97088</v>
      </c>
      <c r="S9" s="6">
        <v>3.2097</v>
      </c>
      <c r="T9" s="23"/>
      <c r="U9" s="23"/>
      <c r="V9" s="23">
        <v>3.2097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272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273</v>
      </c>
      <c r="G4" s="4" t="s">
        <v>274</v>
      </c>
      <c r="H4" s="4" t="s">
        <v>275</v>
      </c>
      <c r="I4" s="4" t="s">
        <v>276</v>
      </c>
      <c r="J4" s="4" t="s">
        <v>277</v>
      </c>
      <c r="K4" s="4" t="s">
        <v>278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</row>
    <row r="7" ht="22.8" customHeight="1" spans="1:1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</row>
    <row r="8" ht="22.8" customHeight="1" spans="1:11">
      <c r="A8" s="16"/>
      <c r="B8" s="16"/>
      <c r="C8" s="16"/>
      <c r="D8" s="22"/>
      <c r="E8" s="22"/>
      <c r="F8" s="15"/>
      <c r="G8" s="15"/>
      <c r="H8" s="15"/>
      <c r="I8" s="15"/>
      <c r="J8" s="15"/>
      <c r="K8" s="15"/>
    </row>
    <row r="9" ht="22.8" customHeight="1" spans="1:11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A4"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279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273</v>
      </c>
      <c r="G4" s="4" t="s">
        <v>280</v>
      </c>
      <c r="H4" s="4" t="s">
        <v>281</v>
      </c>
      <c r="I4" s="4" t="s">
        <v>282</v>
      </c>
      <c r="J4" s="4" t="s">
        <v>283</v>
      </c>
      <c r="K4" s="4" t="s">
        <v>284</v>
      </c>
      <c r="L4" s="4" t="s">
        <v>285</v>
      </c>
      <c r="M4" s="4" t="s">
        <v>286</v>
      </c>
      <c r="N4" s="4" t="s">
        <v>275</v>
      </c>
      <c r="O4" s="4" t="s">
        <v>287</v>
      </c>
      <c r="P4" s="4" t="s">
        <v>288</v>
      </c>
      <c r="Q4" s="4" t="s">
        <v>276</v>
      </c>
      <c r="R4" s="4" t="s">
        <v>278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ht="22.8" customHeight="1" spans="1:18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ht="22.8" customHeight="1" spans="1:18">
      <c r="A8" s="16"/>
      <c r="B8" s="16"/>
      <c r="C8" s="16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2.8" customHeight="1" spans="1:18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289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273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290</v>
      </c>
      <c r="I5" s="4" t="s">
        <v>291</v>
      </c>
      <c r="J5" s="4" t="s">
        <v>292</v>
      </c>
      <c r="K5" s="4" t="s">
        <v>293</v>
      </c>
      <c r="L5" s="4" t="s">
        <v>294</v>
      </c>
      <c r="M5" s="4" t="s">
        <v>295</v>
      </c>
      <c r="N5" s="4" t="s">
        <v>296</v>
      </c>
      <c r="O5" s="4" t="s">
        <v>297</v>
      </c>
      <c r="P5" s="4" t="s">
        <v>298</v>
      </c>
      <c r="Q5" s="4" t="s">
        <v>299</v>
      </c>
      <c r="R5" s="4" t="s">
        <v>136</v>
      </c>
      <c r="S5" s="4" t="s">
        <v>300</v>
      </c>
      <c r="T5" s="4" t="s">
        <v>256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301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302</v>
      </c>
      <c r="G4" s="4" t="s">
        <v>303</v>
      </c>
      <c r="H4" s="4" t="s">
        <v>304</v>
      </c>
      <c r="I4" s="4" t="s">
        <v>305</v>
      </c>
      <c r="J4" s="4" t="s">
        <v>306</v>
      </c>
      <c r="K4" s="4" t="s">
        <v>307</v>
      </c>
      <c r="L4" s="4" t="s">
        <v>308</v>
      </c>
      <c r="M4" s="4" t="s">
        <v>309</v>
      </c>
      <c r="N4" s="4" t="s">
        <v>310</v>
      </c>
      <c r="O4" s="4" t="s">
        <v>311</v>
      </c>
      <c r="P4" s="4" t="s">
        <v>312</v>
      </c>
      <c r="Q4" s="4" t="s">
        <v>296</v>
      </c>
      <c r="R4" s="4" t="s">
        <v>298</v>
      </c>
      <c r="S4" s="4" t="s">
        <v>313</v>
      </c>
      <c r="T4" s="4" t="s">
        <v>291</v>
      </c>
      <c r="U4" s="4" t="s">
        <v>292</v>
      </c>
      <c r="V4" s="4" t="s">
        <v>295</v>
      </c>
      <c r="W4" s="4" t="s">
        <v>314</v>
      </c>
      <c r="X4" s="4" t="s">
        <v>315</v>
      </c>
      <c r="Y4" s="4" t="s">
        <v>316</v>
      </c>
      <c r="Z4" s="4" t="s">
        <v>317</v>
      </c>
      <c r="AA4" s="4" t="s">
        <v>294</v>
      </c>
      <c r="AB4" s="4" t="s">
        <v>318</v>
      </c>
      <c r="AC4" s="4" t="s">
        <v>319</v>
      </c>
      <c r="AD4" s="4" t="s">
        <v>297</v>
      </c>
      <c r="AE4" s="4" t="s">
        <v>320</v>
      </c>
      <c r="AF4" s="4" t="s">
        <v>321</v>
      </c>
      <c r="AG4" s="4" t="s">
        <v>299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322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323</v>
      </c>
      <c r="B4" s="4" t="s">
        <v>324</v>
      </c>
      <c r="C4" s="4" t="s">
        <v>325</v>
      </c>
      <c r="D4" s="4" t="s">
        <v>326</v>
      </c>
      <c r="E4" s="4" t="s">
        <v>327</v>
      </c>
      <c r="F4" s="4"/>
      <c r="G4" s="4"/>
      <c r="H4" s="4" t="s">
        <v>328</v>
      </c>
    </row>
    <row r="5" ht="25.85" customHeight="1" spans="1:8">
      <c r="A5" s="4"/>
      <c r="B5" s="4"/>
      <c r="C5" s="4"/>
      <c r="D5" s="4"/>
      <c r="E5" s="4" t="s">
        <v>138</v>
      </c>
      <c r="F5" s="4" t="s">
        <v>329</v>
      </c>
      <c r="G5" s="4" t="s">
        <v>330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331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333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334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335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336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337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338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339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340</v>
      </c>
      <c r="C4" s="4" t="s">
        <v>341</v>
      </c>
      <c r="D4" s="4"/>
      <c r="E4" s="4"/>
      <c r="F4" s="4"/>
      <c r="G4" s="4"/>
      <c r="H4" s="4"/>
      <c r="I4" s="4"/>
      <c r="J4" s="4"/>
      <c r="K4" s="4"/>
      <c r="L4" s="4"/>
      <c r="M4" s="4" t="s">
        <v>342</v>
      </c>
      <c r="N4" s="4"/>
    </row>
    <row r="5" ht="31.9" customHeight="1" spans="1:14">
      <c r="A5" s="4"/>
      <c r="B5" s="4"/>
      <c r="C5" s="4" t="s">
        <v>343</v>
      </c>
      <c r="D5" s="4" t="s">
        <v>139</v>
      </c>
      <c r="E5" s="4"/>
      <c r="F5" s="4"/>
      <c r="G5" s="4"/>
      <c r="H5" s="4"/>
      <c r="I5" s="4"/>
      <c r="J5" s="4" t="s">
        <v>344</v>
      </c>
      <c r="K5" s="4" t="s">
        <v>141</v>
      </c>
      <c r="L5" s="4" t="s">
        <v>142</v>
      </c>
      <c r="M5" s="4" t="s">
        <v>345</v>
      </c>
      <c r="N5" s="4" t="s">
        <v>346</v>
      </c>
    </row>
    <row r="6" ht="44.85" customHeight="1" spans="1:14">
      <c r="A6" s="4"/>
      <c r="B6" s="4"/>
      <c r="C6" s="4"/>
      <c r="D6" s="4" t="s">
        <v>347</v>
      </c>
      <c r="E6" s="4" t="s">
        <v>348</v>
      </c>
      <c r="F6" s="4" t="s">
        <v>349</v>
      </c>
      <c r="G6" s="4" t="s">
        <v>350</v>
      </c>
      <c r="H6" s="4" t="s">
        <v>351</v>
      </c>
      <c r="I6" s="4" t="s">
        <v>352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I28" sqref="I28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353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354</v>
      </c>
      <c r="C4" s="4" t="s">
        <v>355</v>
      </c>
      <c r="D4" s="4" t="s">
        <v>356</v>
      </c>
      <c r="E4" s="4" t="s">
        <v>357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358</v>
      </c>
      <c r="F5" s="4" t="s">
        <v>359</v>
      </c>
      <c r="G5" s="4" t="s">
        <v>360</v>
      </c>
      <c r="H5" s="4" t="s">
        <v>361</v>
      </c>
      <c r="I5" s="4" t="s">
        <v>362</v>
      </c>
      <c r="J5" s="4" t="s">
        <v>363</v>
      </c>
      <c r="K5" s="4" t="s">
        <v>364</v>
      </c>
      <c r="L5" s="4" t="s">
        <v>365</v>
      </c>
      <c r="M5" s="4" t="s">
        <v>366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367</v>
      </c>
      <c r="F7" s="17" t="s">
        <v>368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369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370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371</v>
      </c>
      <c r="F10" s="17" t="s">
        <v>372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373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374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375</v>
      </c>
      <c r="F13" s="17" t="s">
        <v>376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377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378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379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380</v>
      </c>
      <c r="F17" s="17" t="s">
        <v>381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382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323</v>
      </c>
      <c r="B5" s="4" t="s">
        <v>324</v>
      </c>
      <c r="C5" s="4" t="s">
        <v>383</v>
      </c>
      <c r="D5" s="4"/>
      <c r="E5" s="4"/>
      <c r="F5" s="4"/>
      <c r="G5" s="4"/>
      <c r="H5" s="4"/>
      <c r="I5" s="4"/>
      <c r="J5" s="4" t="s">
        <v>384</v>
      </c>
      <c r="K5" s="4" t="s">
        <v>385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355</v>
      </c>
      <c r="D6" s="4" t="s">
        <v>386</v>
      </c>
      <c r="E6" s="4"/>
      <c r="F6" s="4"/>
      <c r="G6" s="4"/>
      <c r="H6" s="4" t="s">
        <v>387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388</v>
      </c>
      <c r="F7" s="4" t="s">
        <v>143</v>
      </c>
      <c r="G7" s="4" t="s">
        <v>389</v>
      </c>
      <c r="H7" s="4" t="s">
        <v>162</v>
      </c>
      <c r="I7" s="4" t="s">
        <v>163</v>
      </c>
      <c r="J7" s="4"/>
      <c r="K7" s="4" t="s">
        <v>358</v>
      </c>
      <c r="L7" s="4" t="s">
        <v>359</v>
      </c>
      <c r="M7" s="4" t="s">
        <v>360</v>
      </c>
      <c r="N7" s="4" t="s">
        <v>365</v>
      </c>
      <c r="O7" s="4" t="s">
        <v>361</v>
      </c>
      <c r="P7" s="4" t="s">
        <v>390</v>
      </c>
      <c r="Q7" s="4" t="s">
        <v>391</v>
      </c>
      <c r="R7" s="4" t="s">
        <v>392</v>
      </c>
      <c r="S7" s="4" t="s">
        <v>366</v>
      </c>
    </row>
    <row r="8" ht="19.8" customHeight="1" spans="1:19">
      <c r="A8" s="5" t="s">
        <v>2</v>
      </c>
      <c r="B8" s="5" t="s">
        <v>4</v>
      </c>
      <c r="C8" s="6">
        <v>502.20548</v>
      </c>
      <c r="D8" s="6">
        <v>502.20548</v>
      </c>
      <c r="E8" s="6"/>
      <c r="F8" s="6"/>
      <c r="G8" s="6"/>
      <c r="H8" s="6">
        <v>502.20548</v>
      </c>
      <c r="I8" s="6"/>
      <c r="J8" s="5"/>
      <c r="K8" s="5" t="s">
        <v>367</v>
      </c>
      <c r="L8" s="5" t="s">
        <v>368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369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370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371</v>
      </c>
      <c r="L11" s="8" t="s">
        <v>372</v>
      </c>
      <c r="M11" s="9" t="s">
        <v>393</v>
      </c>
      <c r="N11" s="9" t="s">
        <v>394</v>
      </c>
      <c r="O11" s="9" t="s">
        <v>395</v>
      </c>
      <c r="P11" s="9" t="s">
        <v>396</v>
      </c>
      <c r="Q11" s="11" t="s">
        <v>397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373</v>
      </c>
      <c r="M12" s="9" t="s">
        <v>393</v>
      </c>
      <c r="N12" s="9" t="s">
        <v>394</v>
      </c>
      <c r="O12" s="9" t="s">
        <v>398</v>
      </c>
      <c r="P12" s="9" t="s">
        <v>399</v>
      </c>
      <c r="Q12" s="11" t="s">
        <v>400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374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375</v>
      </c>
      <c r="L14" s="8" t="s">
        <v>376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377</v>
      </c>
      <c r="M15" s="9" t="s">
        <v>393</v>
      </c>
      <c r="N15" s="9" t="s">
        <v>394</v>
      </c>
      <c r="O15" s="9" t="s">
        <v>401</v>
      </c>
      <c r="P15" s="9" t="s">
        <v>399</v>
      </c>
      <c r="Q15" s="11" t="s">
        <v>402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378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379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380</v>
      </c>
      <c r="L18" s="8" t="s">
        <v>381</v>
      </c>
      <c r="M18" s="9" t="s">
        <v>393</v>
      </c>
      <c r="N18" s="9" t="s">
        <v>394</v>
      </c>
      <c r="O18" s="9" t="s">
        <v>403</v>
      </c>
      <c r="P18" s="9" t="s">
        <v>396</v>
      </c>
      <c r="Q18" s="11" t="s">
        <v>404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topLeftCell="A16" workbookViewId="0">
      <selection activeCell="A36" sqref="A3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502.20548</v>
      </c>
      <c r="C6" s="5" t="s">
        <v>41</v>
      </c>
      <c r="D6" s="23"/>
      <c r="E6" s="16" t="s">
        <v>42</v>
      </c>
      <c r="F6" s="15">
        <v>502.20548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502.20548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/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502.20548</v>
      </c>
      <c r="E10" s="16" t="s">
        <v>58</v>
      </c>
      <c r="F10" s="15"/>
      <c r="G10" s="5" t="s">
        <v>59</v>
      </c>
      <c r="H10" s="6">
        <v>502.20548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/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502.20548</v>
      </c>
      <c r="C36" s="16" t="s">
        <v>128</v>
      </c>
      <c r="D36" s="15">
        <v>502.20548</v>
      </c>
      <c r="E36" s="16" t="s">
        <v>128</v>
      </c>
      <c r="F36" s="15">
        <v>502.20548</v>
      </c>
      <c r="G36" s="16" t="s">
        <v>128</v>
      </c>
      <c r="H36" s="15">
        <v>502.20548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502.20548</v>
      </c>
      <c r="C39" s="16" t="s">
        <v>132</v>
      </c>
      <c r="D39" s="15">
        <v>502.20548</v>
      </c>
      <c r="E39" s="16" t="s">
        <v>132</v>
      </c>
      <c r="F39" s="15">
        <v>502.20548</v>
      </c>
      <c r="G39" s="16" t="s">
        <v>132</v>
      </c>
      <c r="H39" s="15">
        <v>502.20548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502.20548</v>
      </c>
      <c r="D7" s="29">
        <v>502.20548</v>
      </c>
      <c r="E7" s="29">
        <v>502.20548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502.20548</v>
      </c>
      <c r="D8" s="29">
        <v>502.20548</v>
      </c>
      <c r="E8" s="29">
        <v>502.20548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502.20548</v>
      </c>
      <c r="D9" s="23">
        <v>502.20548</v>
      </c>
      <c r="E9" s="6">
        <v>502.20548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502.20548</v>
      </c>
      <c r="G6" s="40">
        <v>502.20548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502.20548</v>
      </c>
      <c r="G7" s="40">
        <v>502.20548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502.20548</v>
      </c>
      <c r="G8" s="40">
        <v>502.20548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502.20548</v>
      </c>
      <c r="G9" s="40">
        <v>502.20548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502.20548</v>
      </c>
      <c r="G10" s="40">
        <v>502.20548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502.20548</v>
      </c>
      <c r="G11" s="49">
        <v>502.20548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502.20548</v>
      </c>
      <c r="G6" s="15"/>
      <c r="H6" s="15"/>
      <c r="I6" s="15"/>
      <c r="J6" s="15"/>
      <c r="K6" s="15">
        <v>502.20548</v>
      </c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502.20548</v>
      </c>
      <c r="G7" s="15"/>
      <c r="H7" s="15"/>
      <c r="I7" s="15"/>
      <c r="J7" s="15"/>
      <c r="K7" s="15">
        <v>502.20548</v>
      </c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502.20548</v>
      </c>
      <c r="G8" s="15"/>
      <c r="H8" s="15"/>
      <c r="I8" s="15"/>
      <c r="J8" s="15"/>
      <c r="K8" s="15">
        <v>502.20548</v>
      </c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502.20548</v>
      </c>
      <c r="G9" s="27"/>
      <c r="H9" s="27"/>
      <c r="I9" s="27"/>
      <c r="J9" s="27"/>
      <c r="K9" s="27">
        <v>502.20548</v>
      </c>
      <c r="L9" s="27"/>
      <c r="M9" s="27"/>
      <c r="N9" s="27"/>
      <c r="O9" s="27"/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502.20548</v>
      </c>
      <c r="G6" s="15">
        <v>502.20548</v>
      </c>
      <c r="H6" s="15">
        <v>502.20548</v>
      </c>
      <c r="I6" s="15">
        <v>0</v>
      </c>
      <c r="J6" s="15">
        <v>0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502.20548</v>
      </c>
      <c r="G7" s="15">
        <v>502.20548</v>
      </c>
      <c r="H7" s="15">
        <v>502.20548</v>
      </c>
      <c r="I7" s="15">
        <v>0</v>
      </c>
      <c r="J7" s="15">
        <v>0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502.20548</v>
      </c>
      <c r="G8" s="15">
        <v>502.20548</v>
      </c>
      <c r="H8" s="15">
        <v>502.20548</v>
      </c>
      <c r="I8" s="15">
        <v>0</v>
      </c>
      <c r="J8" s="15">
        <v>0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502.20548</v>
      </c>
      <c r="G9" s="6">
        <v>502.20548</v>
      </c>
      <c r="H9" s="6">
        <v>502.20548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502.20548</v>
      </c>
      <c r="C6" s="16" t="s">
        <v>211</v>
      </c>
      <c r="D6" s="29">
        <v>502.20548</v>
      </c>
    </row>
    <row r="7" ht="20.2" customHeight="1" spans="1:4">
      <c r="A7" s="5" t="s">
        <v>212</v>
      </c>
      <c r="B7" s="6">
        <v>502.20548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502.20548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502.20548</v>
      </c>
      <c r="C40" s="20" t="s">
        <v>220</v>
      </c>
      <c r="D40" s="29">
        <v>502.20548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502.20548</v>
      </c>
      <c r="G7" s="15">
        <v>502.20548</v>
      </c>
      <c r="H7" s="15">
        <v>502.20548</v>
      </c>
      <c r="I7" s="15">
        <v>0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502.20548</v>
      </c>
      <c r="G8" s="15">
        <v>502.20548</v>
      </c>
      <c r="H8" s="15">
        <v>502.20548</v>
      </c>
      <c r="I8" s="15"/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502.20548</v>
      </c>
      <c r="G9" s="15">
        <v>502.20548</v>
      </c>
      <c r="H9" s="15">
        <v>502.20548</v>
      </c>
      <c r="I9" s="15"/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502.20548</v>
      </c>
      <c r="G10" s="15">
        <v>502.20548</v>
      </c>
      <c r="H10" s="15">
        <v>502.20548</v>
      </c>
      <c r="I10" s="15"/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502.20548</v>
      </c>
      <c r="G11" s="15">
        <v>502.20548</v>
      </c>
      <c r="H11" s="15">
        <v>502.20548</v>
      </c>
      <c r="I11" s="15"/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502.20548</v>
      </c>
      <c r="G12" s="6">
        <v>502.20548</v>
      </c>
      <c r="H12" s="23">
        <v>502.20548</v>
      </c>
      <c r="I12" s="23"/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2024-06-13T23:52:00Z</dcterms:created>
  <dcterms:modified xsi:type="dcterms:W3CDTF">2024-06-17T02:53:28Z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DE9B0B54E1D0472FA5BA62DE373F2FFC</vt:lpwstr>
  </property>
  <property fmtid="{D5CDD505-2E9C-101B-9397-08002B2CF9AE}" pid="3" name="KSOProductBuildVer">
    <vt:lpwstr>2052-12.1.0.16929</vt:lpwstr>
  </property>
</Properties>
</file>