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<sst xmlns="http://schemas.openxmlformats.org/spreadsheetml/2006/main" count="863" uniqueCount="409">
  <si>
    <t>2024年部门预算公开表</t>
  </si>
  <si>
    <t>单位编码：</t>
  </si>
  <si>
    <t>401009</t>
  </si>
  <si>
    <t>单位名称：</t>
  </si>
  <si>
    <t>衡阳市蒸湘区红湖逸夫小学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</si>
  <si>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</si>
  <si>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</si>
  <si>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</si>
  <si>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</si>
  <si>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</si>
  <si>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</si>
  <si>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</si>
  <si>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</si>
  <si>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</si>
  <si>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</si>
  <si>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</si>
  <si>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</si>
  <si>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</si>
  <si>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</si>
  <si>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</si>
  <si>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</si>
  <si>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</si>
  <si>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</si>
  <si>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</si>
  <si>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</si>
  <si>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</si>
  <si>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</si>
  <si>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</si>
  <si>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</si>
  <si>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</si>
  <si>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</si>
  <si>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单位：401009_衡阳市蒸湘区红湖逸夫小学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</si>
  <si>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</si>
  <si>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</si>
  <si>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</si>
  <si>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</si>
  <si>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</si>
  <si>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</si>
  <si>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</si>
  <si>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</si>
  <si>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</si>
  <si>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</si>
  <si>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</si>
  <si>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</si>
  <si>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</si>
  <si>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</si>
  <si>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</si>
  <si>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</si>
  <si>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</si>
  <si>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</si>
  <si>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</si>
  <si>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</si>
  <si>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</si>
  <si>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</si>
  <si>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</si>
  <si>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</si>
  <si>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</si>
  <si>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</si>
  <si>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</si>
  <si>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</si>
  <si>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</si>
  <si>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</si>
  <si>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</si>
  <si>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</si>
  <si>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</si>
  <si>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</si>
  <si>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</si>
  <si>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</si>
  <si>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</si>
  <si>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</si>
  <si>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</si>
  <si>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</si>
  <si>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</si>
  <si>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</si>
  <si>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</si>
  <si>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</si>
  <si>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</si>
  <si>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</si>
  <si>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</si>
  <si>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</si>
  <si>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</si>
  <si>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</si>
  <si>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</si>
  <si>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</si>
  <si>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</si>
  <si>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</si>
  <si>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</si>
  <si>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</si>
  <si>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</si>
  <si>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</si>
  <si>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</si>
  <si>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</si>
  <si>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</si>
  <si>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</si>
  <si>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</si>
  <si>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</si>
  <si>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</si>
  <si>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</si>
  <si>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</si>
  <si>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</si>
  <si>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</si>
  <si>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</si>
  <si>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</si>
  <si>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</si>
  <si>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</si>
  <si>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</si>
  <si>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</si>
  <si>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</si>
  <si>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</si>
  <si>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</si>
  <si>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</si>
  <si>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</si>
  <si>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</si>
  <si>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</si>
  <si>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</si>
  <si>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</si>
  <si>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</si>
  <si>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</si>
  <si>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</si>
  <si>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</si>
  <si>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</si>
  <si>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</si>
  <si>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</si>
  <si>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</si>
  <si>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</si>
  <si>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</si>
  <si>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</si>
  <si>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</si>
  <si>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</si>
  <si>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</si>
  <si>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</si>
  <si>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</si>
  <si>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</si>
  <si>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</si>
  <si>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</si>
  <si>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</si>
  <si>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</si>
  <si>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</si>
  <si>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</si>
  <si>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</si>
  <si>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</si>
  <si>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</si>
  <si>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</si>
  <si>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</si>
  <si>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</si>
  <si>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</si>
  <si>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</si>
  <si>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</si>
  <si>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</si>
  <si>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</si>
  <si>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</si>
  <si>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</si>
  <si>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</si>
  <si>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</si>
  <si>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</si>
  <si>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</si>
  <si>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401009</t>
  </si>
  <si>
    <t xml:space="preserve">  衡阳市蒸湘区红湖逸夫小学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</si>
  <si>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</si>
  <si>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</si>
  <si>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</si>
  <si>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</si>
  <si>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</si>
  <si>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</si>
  <si>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</si>
  <si>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</si>
  <si>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</si>
  <si>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</si>
  <si>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</si>
  <si>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</si>
  <si>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衡阳市蒸湘区红湖逸夫小学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</si>
  <si>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</si>
  <si>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</si>
  <si>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</si>
  <si>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</si>
  <si>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</si>
  <si>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</si>
  <si>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</si>
  <si>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</si>
  <si>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</si>
  <si>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</si>
  <si>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</si>
  <si>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</si>
  <si>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</si>
  <si>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</si>
  <si>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</si>
  <si>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</si>
  <si>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</si>
  <si>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</si>
  <si>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</si>
  <si>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</si>
  <si>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</si>
  <si>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</si>
  <si>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</si>
  <si>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</si>
  <si>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</si>
  <si>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</si>
  <si>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401009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</si>
  <si>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</si>
  <si>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</si>
  <si>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</si>
  <si>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</si>
  <si>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</si>
  <si>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</si>
  <si>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</si>
  <si>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</si>
  <si>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</si>
  <si>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</si>
  <si>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</si>
  <si>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</si>
  <si>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</si>
  <si>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</si>
  <si>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</si>
  <si>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</si>
  <si>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</si>
  <si>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</si>
  <si>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</si>
  <si>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</si>
  <si>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</si>
  <si>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</si>
  <si>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</si>
  <si>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</si>
  <si>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</si>
  <si>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</si>
  <si>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</si>
  <si>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</si>
  <si>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</si>
  <si>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</si>
  <si>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</si>
  <si>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</si>
  <si>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</si>
  <si>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</si>
  <si>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</si>
  <si>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</si>
  <si>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</si>
  <si>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</si>
  <si>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</si>
  <si>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</si>
  <si>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</si>
  <si>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</si>
  <si>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</si>
  <si>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</si>
  <si>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</si>
  <si>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</si>
  <si>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</si>
  <si>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</si>
  <si>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</si>
  <si>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</si>
  <si>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</si>
  <si>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</si>
  <si>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</si>
  <si>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</si>
  <si>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</si>
  <si>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</si>
  <si>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</si>
  <si>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</si>
  <si>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</si>
  <si>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</si>
  <si>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</si>
  <si>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</si>
  <si>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</si>
  <si>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</si>
  <si>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</si>
  <si>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</si>
  <si>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</si>
  <si>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</si>
  <si>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</si>
  <si>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</si>
  <si>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</si>
  <si>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</si>
  <si>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</si>
  <si>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</si>
  <si>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</si>
  <si>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</si>
  <si>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</si>
  <si>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</si>
  <si>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</si>
  <si>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</si>
  <si>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</si>
  <si>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</si>
  <si>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</si>
  <si>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</si>
  <si>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</si>
  <si>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</si>
  <si>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</si>
  <si>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</si>
  <si>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</si>
  <si>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</si>
  <si>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</si>
  <si>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</si>
  <si>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</si>
  <si>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</si>
  <si>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</si>
  <si>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</si>
  <si>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</si>
  <si>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</si>
  <si>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</si>
  <si>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</si>
  <si>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</si>
  <si>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</si>
  <si>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</si>
  <si>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</si>
  <si>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</si>
  <si>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</si>
  <si>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</si>
  <si>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</si>
  <si>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</si>
  <si>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</si>
  <si>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</si>
  <si>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</si>
  <si>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</si>
  <si>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</si>
  <si>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</si>
  <si>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</si>
  <si>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</si>
  <si>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</si>
  <si>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</si>
  <si>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</si>
  <si>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</si>
  <si>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</si>
  <si>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</si>
  <si>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</si>
  <si>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</si>
  <si>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</si>
  <si>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</si>
  <si>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</si>
  <si>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</si>
  <si>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</si>
  <si>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</si>
  <si>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</si>
  <si>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</si>
  <si>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</si>
  <si>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</si>
  <si>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</si>
  <si>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</si>
  <si>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</si>
  <si>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</si>
  <si>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</si>
  <si>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</si>
  <si>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</si>
  <si>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</si>
  <si>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</si>
  <si>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</si>
  <si>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</si>
  <si>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</si>
  <si>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</si>
  <si>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</si>
  <si>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</si>
  <si>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</si>
  <si>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</si>
  <si>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</si>
  <si>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</si>
  <si>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</si>
  <si>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</si>
  <si>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</si>
  <si>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</si>
  <si>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</si>
  <si>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</si>
  <si>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</si>
  <si>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</si>
  <si>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</si>
  <si>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</si>
  <si>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</si>
  <si>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</si>
  <si>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</si>
  <si>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</si>
  <si>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</si>
  <si>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</si>
  <si>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</si>
  <si>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</si>
  <si>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</si>
  <si>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</si>
  <si>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</si>
  <si>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</si>
  <si>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</si>
  <si>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</si>
  <si>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</si>
  <si>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</si>
  <si>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</si>
  <si>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</si>
  <si>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</si>
  <si>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</si>
  <si>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</si>
  <si>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</si>
  <si>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</si>
  <si>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</si>
  <si>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</si>
  <si>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</si>
  <si>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</si>
  <si>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</si>
  <si>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</si>
  <si>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</si>
  <si>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</si>
  <si>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</si>
  <si>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</si>
  <si>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</si>
  <si>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</si>
  <si>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</si>
  <si>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</si>
  <si>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</si>
  <si>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0.98</t>
  </si>
  <si>
    <t>元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</si>
  <si>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</si>
  <si>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</si>
  <si>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体质为重，学生身体素养得到提升。</t>
  </si>
  <si>
    <t>长期</t>
  </si>
  <si>
    <t>抓好“一校一品”工作，继续发扬武术、足球教学训练特色。</t>
  </si>
  <si>
    <t>1.0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</si>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</sst>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70" zoomScaleNormal="170" topLeftCell="A22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364.289327</v>
      </c>
      <c r="C6" s="5" t="s">
        <v>41</v>
      </c>
      <c r="D6" s="23"/>
      <c r="E6" s="16" t="s">
        <v>42</v>
      </c>
      <c r="F6" s="15">
        <v>364.289327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338.342927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25.9464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364.289327</v>
      </c>
      <c r="E10" s="16" t="s">
        <v>58</v>
      </c>
      <c r="F10" s="15"/>
      <c r="G10" s="5" t="s">
        <v>59</v>
      </c>
      <c r="H10" s="6">
        <v>338.342927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25.9464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364.289327</v>
      </c>
      <c r="C36" s="16" t="s">
        <v>128</v>
      </c>
      <c r="D36" s="15">
        <v>364.289327</v>
      </c>
      <c r="E36" s="16" t="s">
        <v>128</v>
      </c>
      <c r="F36" s="15">
        <v>364.289327</v>
      </c>
      <c r="G36" s="16" t="s">
        <v>128</v>
      </c>
      <c r="H36" s="15">
        <v>364.289327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364.289327</v>
      </c>
      <c r="C39" s="16" t="s">
        <v>132</v>
      </c>
      <c r="D39" s="15">
        <v>364.289327</v>
      </c>
      <c r="E39" s="16" t="s">
        <v>132</v>
      </c>
      <c r="F39" s="15">
        <v>364.289327</v>
      </c>
      <c r="G39" s="16" t="s">
        <v>132</v>
      </c>
      <c r="H39" s="15">
        <v>364.289327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364.289327</v>
      </c>
      <c r="D7" s="29">
        <v>364.289327</v>
      </c>
      <c r="E7" s="29">
        <v>364.289327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364.289327</v>
      </c>
      <c r="D8" s="29">
        <v>364.289327</v>
      </c>
      <c r="E8" s="29">
        <v>364.289327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364.289327</v>
      </c>
      <c r="D9" s="23">
        <v>364.289327</v>
      </c>
      <c r="E9" s="6">
        <v>364.289327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364.289327</v>
      </c>
      <c r="G6" s="40">
        <v>364.289327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364.289327</v>
      </c>
      <c r="G7" s="40">
        <v>364.289327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364.289327</v>
      </c>
      <c r="G8" s="40">
        <v>364.289327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364.289327</v>
      </c>
      <c r="G9" s="40">
        <v>364.289327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364.289327</v>
      </c>
      <c r="G10" s="40">
        <v>364.289327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364.289327</v>
      </c>
      <c r="G11" s="49">
        <v>364.289327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364.289327</v>
      </c>
      <c r="G6" s="15"/>
      <c r="H6" s="15"/>
      <c r="I6" s="15"/>
      <c r="J6" s="15"/>
      <c r="K6" s="15">
        <v>338.342927</v>
      </c>
      <c r="L6" s="15"/>
      <c r="M6" s="15"/>
      <c r="N6" s="15"/>
      <c r="O6" s="15">
        <v>25.9464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364.289327</v>
      </c>
      <c r="G7" s="15"/>
      <c r="H7" s="15"/>
      <c r="I7" s="15"/>
      <c r="J7" s="15"/>
      <c r="K7" s="15">
        <v>338.342927</v>
      </c>
      <c r="L7" s="15"/>
      <c r="M7" s="15"/>
      <c r="N7" s="15"/>
      <c r="O7" s="15">
        <v>25.9464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364.289327</v>
      </c>
      <c r="G8" s="15"/>
      <c r="H8" s="15"/>
      <c r="I8" s="15"/>
      <c r="J8" s="15"/>
      <c r="K8" s="15">
        <v>338.342927</v>
      </c>
      <c r="L8" s="15"/>
      <c r="M8" s="15"/>
      <c r="N8" s="15"/>
      <c r="O8" s="15">
        <v>25.9464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364.289327</v>
      </c>
      <c r="G9" s="27"/>
      <c r="H9" s="27"/>
      <c r="I9" s="27"/>
      <c r="J9" s="27"/>
      <c r="K9" s="27">
        <v>338.342927</v>
      </c>
      <c r="L9" s="27"/>
      <c r="M9" s="27"/>
      <c r="N9" s="27"/>
      <c r="O9" s="27">
        <v>25.9464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N36" sqref="N36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364.289327</v>
      </c>
      <c r="G6" s="15">
        <v>364.289327</v>
      </c>
      <c r="H6" s="15">
        <v>338.342927</v>
      </c>
      <c r="I6" s="15">
        <v>0</v>
      </c>
      <c r="J6" s="15">
        <v>25.9464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364.289327</v>
      </c>
      <c r="G7" s="15">
        <v>364.289327</v>
      </c>
      <c r="H7" s="15">
        <v>338.342927</v>
      </c>
      <c r="I7" s="15">
        <v>0</v>
      </c>
      <c r="J7" s="15">
        <v>25.9464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364.289327</v>
      </c>
      <c r="G8" s="15">
        <v>364.289327</v>
      </c>
      <c r="H8" s="15">
        <v>338.342927</v>
      </c>
      <c r="I8" s="15">
        <v>0</v>
      </c>
      <c r="J8" s="15">
        <v>25.9464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364.289327</v>
      </c>
      <c r="G9" s="6">
        <v>364.289327</v>
      </c>
      <c r="H9" s="6">
        <v>338.342927</v>
      </c>
      <c r="I9" s="6"/>
      <c r="J9" s="6">
        <v>25.9464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364.289327</v>
      </c>
      <c r="C6" s="16" t="s">
        <v>211</v>
      </c>
      <c r="D6" s="29">
        <v>364.289327</v>
      </c>
    </row>
    <row r="7" ht="20.2" customHeight="1" spans="1:4">
      <c r="A7" s="5" t="s">
        <v>212</v>
      </c>
      <c r="B7" s="6">
        <v>364.289327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364.289327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364.289327</v>
      </c>
      <c r="C40" s="20" t="s">
        <v>220</v>
      </c>
      <c r="D40" s="29">
        <v>364.289327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364.289327</v>
      </c>
      <c r="G7" s="15">
        <v>364.289327</v>
      </c>
      <c r="H7" s="15">
        <v>338.342927</v>
      </c>
      <c r="I7" s="15">
        <v>25.9464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364.289327</v>
      </c>
      <c r="G8" s="15">
        <v>364.289327</v>
      </c>
      <c r="H8" s="15">
        <v>338.342927</v>
      </c>
      <c r="I8" s="15">
        <v>25.9464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364.289327</v>
      </c>
      <c r="G9" s="15">
        <v>364.289327</v>
      </c>
      <c r="H9" s="15">
        <v>338.342927</v>
      </c>
      <c r="I9" s="15">
        <v>25.9464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364.289327</v>
      </c>
      <c r="G10" s="15">
        <v>364.289327</v>
      </c>
      <c r="H10" s="15">
        <v>338.342927</v>
      </c>
      <c r="I10" s="15">
        <v>25.9464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364.289327</v>
      </c>
      <c r="G11" s="15">
        <v>364.289327</v>
      </c>
      <c r="H11" s="15">
        <v>338.342927</v>
      </c>
      <c r="I11" s="15">
        <v>25.9464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364.289327</v>
      </c>
      <c r="G12" s="6">
        <v>364.289327</v>
      </c>
      <c r="H12" s="23">
        <v>338.342927</v>
      </c>
      <c r="I12" s="23">
        <v>25.9464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25.9464</v>
      </c>
      <c r="D6" s="32">
        <v>25.9464</v>
      </c>
      <c r="E6" s="32"/>
    </row>
    <row r="7" ht="26.45" customHeight="1" spans="1:5">
      <c r="A7" s="33" t="s">
        <v>235</v>
      </c>
      <c r="B7" s="33" t="s">
        <v>236</v>
      </c>
      <c r="C7" s="34">
        <v>0.672</v>
      </c>
      <c r="D7" s="34">
        <v>0.672</v>
      </c>
      <c r="E7" s="34"/>
    </row>
    <row r="8" ht="26.45" customHeight="1" spans="1:5">
      <c r="A8" s="33" t="s">
        <v>237</v>
      </c>
      <c r="B8" s="33" t="s">
        <v>238</v>
      </c>
      <c r="C8" s="34">
        <v>25.2744</v>
      </c>
      <c r="D8" s="34">
        <v>25.2744</v>
      </c>
      <c r="E8" s="34"/>
    </row>
    <row r="9" ht="26.45" customHeight="1" spans="1:5">
      <c r="A9" s="14" t="s">
        <v>239</v>
      </c>
      <c r="B9" s="14" t="s">
        <v>201</v>
      </c>
      <c r="C9" s="32">
        <v>338.342927</v>
      </c>
      <c r="D9" s="32">
        <v>338.342927</v>
      </c>
      <c r="E9" s="32"/>
    </row>
    <row r="10" ht="26.45" customHeight="1" spans="1:5">
      <c r="A10" s="33" t="s">
        <v>240</v>
      </c>
      <c r="B10" s="33" t="s">
        <v>241</v>
      </c>
      <c r="C10" s="34">
        <v>62.1954</v>
      </c>
      <c r="D10" s="34">
        <v>62.1954</v>
      </c>
      <c r="E10" s="34"/>
    </row>
    <row r="11" ht="26.45" customHeight="1" spans="1:5">
      <c r="A11" s="33" t="s">
        <v>242</v>
      </c>
      <c r="B11" s="33" t="s">
        <v>243</v>
      </c>
      <c r="C11" s="34">
        <v>72.479808</v>
      </c>
      <c r="D11" s="34">
        <v>72.479808</v>
      </c>
      <c r="E11" s="34"/>
    </row>
    <row r="12" ht="26.45" customHeight="1" spans="1:5">
      <c r="A12" s="33" t="s">
        <v>244</v>
      </c>
      <c r="B12" s="33" t="s">
        <v>245</v>
      </c>
      <c r="C12" s="34">
        <v>116.0952</v>
      </c>
      <c r="D12" s="34">
        <v>116.0952</v>
      </c>
      <c r="E12" s="34"/>
    </row>
    <row r="13" ht="26.45" customHeight="1" spans="1:5">
      <c r="A13" s="33" t="s">
        <v>246</v>
      </c>
      <c r="B13" s="33" t="s">
        <v>247</v>
      </c>
      <c r="C13" s="34">
        <v>1.9752</v>
      </c>
      <c r="D13" s="34">
        <v>1.9752</v>
      </c>
      <c r="E13" s="34"/>
    </row>
    <row r="14" ht="26.45" customHeight="1" spans="1:5">
      <c r="A14" s="33" t="s">
        <v>248</v>
      </c>
      <c r="B14" s="33" t="s">
        <v>249</v>
      </c>
      <c r="C14" s="34">
        <v>20.146642</v>
      </c>
      <c r="D14" s="34">
        <v>20.146642</v>
      </c>
      <c r="E14" s="34"/>
    </row>
    <row r="15" ht="26.45" customHeight="1" spans="1:5">
      <c r="A15" s="33" t="s">
        <v>250</v>
      </c>
      <c r="B15" s="33" t="s">
        <v>251</v>
      </c>
      <c r="C15" s="34">
        <v>1.096957</v>
      </c>
      <c r="D15" s="34">
        <v>1.096957</v>
      </c>
      <c r="E15" s="34"/>
    </row>
    <row r="16" ht="26.45" customHeight="1" spans="1:5">
      <c r="A16" s="33" t="s">
        <v>252</v>
      </c>
      <c r="B16" s="33" t="s">
        <v>253</v>
      </c>
      <c r="C16" s="34">
        <v>36.565248</v>
      </c>
      <c r="D16" s="34">
        <v>36.565248</v>
      </c>
      <c r="E16" s="34"/>
    </row>
    <row r="17" ht="26.45" customHeight="1" spans="1:5">
      <c r="A17" s="33" t="s">
        <v>254</v>
      </c>
      <c r="B17" s="33" t="s">
        <v>255</v>
      </c>
      <c r="C17" s="34">
        <v>27.788472</v>
      </c>
      <c r="D17" s="34">
        <v>27.788472</v>
      </c>
      <c r="E17" s="34"/>
    </row>
    <row r="18" ht="22.8" customHeight="1" spans="1:5">
      <c r="A18" s="20" t="s">
        <v>136</v>
      </c>
      <c r="B18" s="20"/>
      <c r="C18" s="32">
        <v>364.289327</v>
      </c>
      <c r="D18" s="32">
        <v>364.289327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14" sqref="L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338.342927</v>
      </c>
      <c r="G6" s="29">
        <f>G7</f>
        <v>338.342927</v>
      </c>
      <c r="H6" s="29"/>
      <c r="I6" s="29"/>
      <c r="J6" s="29"/>
      <c r="K6" s="29"/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338.342927</v>
      </c>
      <c r="G7" s="29">
        <f>G8</f>
        <v>338.342927</v>
      </c>
      <c r="H7" s="29">
        <f>H8</f>
        <v>250.770408</v>
      </c>
      <c r="I7" s="29">
        <f>I8</f>
        <v>57.808847</v>
      </c>
      <c r="J7" s="29">
        <f>J8</f>
        <v>27.788472</v>
      </c>
      <c r="K7" s="29">
        <f>K8</f>
        <v>1.9752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338.342927</v>
      </c>
      <c r="G8" s="29">
        <f>G9</f>
        <v>338.342927</v>
      </c>
      <c r="H8" s="29">
        <f>H9</f>
        <v>250.770408</v>
      </c>
      <c r="I8" s="29">
        <f>I9</f>
        <v>57.808847</v>
      </c>
      <c r="J8" s="29">
        <f>J9</f>
        <v>27.788472</v>
      </c>
      <c r="K8" s="29">
        <f>K9</f>
        <v>1.9752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338.342927</v>
      </c>
      <c r="G9" s="6">
        <f>H9+I9+J9+K9</f>
        <v>338.342927</v>
      </c>
      <c r="H9" s="23">
        <f>'10工资福利'!G9</f>
        <v>250.770408</v>
      </c>
      <c r="I9" s="23">
        <f>'10工资福利'!L9</f>
        <v>57.808847</v>
      </c>
      <c r="J9" s="23">
        <f>'10工资福利'!R9</f>
        <v>27.788472</v>
      </c>
      <c r="K9" s="23">
        <f>'10工资福利'!S9</f>
        <v>1.9752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338.342927</v>
      </c>
      <c r="G6" s="15">
        <v>250.770408</v>
      </c>
      <c r="H6" s="15">
        <v>116.0952</v>
      </c>
      <c r="I6" s="15">
        <v>62.1954</v>
      </c>
      <c r="J6" s="15">
        <v>72.479808</v>
      </c>
      <c r="K6" s="15"/>
      <c r="L6" s="15">
        <v>57.808847</v>
      </c>
      <c r="M6" s="15">
        <v>36.565248</v>
      </c>
      <c r="N6" s="15"/>
      <c r="O6" s="15">
        <v>20.146642</v>
      </c>
      <c r="P6" s="15"/>
      <c r="Q6" s="15">
        <v>1.096957</v>
      </c>
      <c r="R6" s="15">
        <v>27.788472</v>
      </c>
      <c r="S6" s="15">
        <v>1.9752</v>
      </c>
      <c r="T6" s="15"/>
      <c r="U6" s="15"/>
      <c r="V6" s="15">
        <v>1.9752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338.342927</v>
      </c>
      <c r="G7" s="15">
        <v>250.770408</v>
      </c>
      <c r="H7" s="15">
        <v>116.0952</v>
      </c>
      <c r="I7" s="15">
        <v>62.1954</v>
      </c>
      <c r="J7" s="15">
        <v>72.479808</v>
      </c>
      <c r="K7" s="15"/>
      <c r="L7" s="15">
        <v>57.808847</v>
      </c>
      <c r="M7" s="15">
        <v>36.565248</v>
      </c>
      <c r="N7" s="15"/>
      <c r="O7" s="15">
        <v>20.146642</v>
      </c>
      <c r="P7" s="15"/>
      <c r="Q7" s="15">
        <v>1.096957</v>
      </c>
      <c r="R7" s="15">
        <v>27.788472</v>
      </c>
      <c r="S7" s="15">
        <v>1.9752</v>
      </c>
      <c r="T7" s="15"/>
      <c r="U7" s="15"/>
      <c r="V7" s="15">
        <v>1.9752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338.342927</v>
      </c>
      <c r="G8" s="15">
        <v>250.770408</v>
      </c>
      <c r="H8" s="15">
        <v>116.0952</v>
      </c>
      <c r="I8" s="15">
        <v>62.1954</v>
      </c>
      <c r="J8" s="15">
        <v>72.479808</v>
      </c>
      <c r="K8" s="15"/>
      <c r="L8" s="15">
        <v>57.808847</v>
      </c>
      <c r="M8" s="15">
        <v>36.565248</v>
      </c>
      <c r="N8" s="15"/>
      <c r="O8" s="15">
        <v>20.146642</v>
      </c>
      <c r="P8" s="15"/>
      <c r="Q8" s="15">
        <v>1.096957</v>
      </c>
      <c r="R8" s="15">
        <v>27.788472</v>
      </c>
      <c r="S8" s="15">
        <v>1.9752</v>
      </c>
      <c r="T8" s="15"/>
      <c r="U8" s="15"/>
      <c r="V8" s="15">
        <v>1.9752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338.342927</v>
      </c>
      <c r="G9" s="23">
        <v>250.770408</v>
      </c>
      <c r="H9" s="23">
        <v>116.0952</v>
      </c>
      <c r="I9" s="23">
        <v>62.1954</v>
      </c>
      <c r="J9" s="23">
        <v>72.479808</v>
      </c>
      <c r="K9" s="23"/>
      <c r="L9" s="6">
        <v>57.808847</v>
      </c>
      <c r="M9" s="23">
        <v>36.565248</v>
      </c>
      <c r="N9" s="23"/>
      <c r="O9" s="23">
        <v>20.146642</v>
      </c>
      <c r="P9" s="23"/>
      <c r="Q9" s="23">
        <v>1.096957</v>
      </c>
      <c r="R9" s="23">
        <v>27.788472</v>
      </c>
      <c r="S9" s="6">
        <v>1.9752</v>
      </c>
      <c r="T9" s="23"/>
      <c r="U9" s="23"/>
      <c r="V9" s="23">
        <v>1.9752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25.9464</v>
      </c>
      <c r="G6" s="15">
        <v>25.9464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25.9464</v>
      </c>
      <c r="G7" s="15">
        <v>25.9464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25.9464</v>
      </c>
      <c r="G8" s="15">
        <v>25.9464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25.9464</v>
      </c>
      <c r="G9" s="23">
        <v>25.9464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25.9464</v>
      </c>
      <c r="G6" s="15"/>
      <c r="H6" s="15"/>
      <c r="I6" s="15"/>
      <c r="J6" s="15"/>
      <c r="K6" s="15">
        <v>25.2744</v>
      </c>
      <c r="L6" s="15"/>
      <c r="M6" s="15"/>
      <c r="N6" s="15"/>
      <c r="O6" s="15">
        <v>0.672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25.9464</v>
      </c>
      <c r="G7" s="15"/>
      <c r="H7" s="15"/>
      <c r="I7" s="15"/>
      <c r="J7" s="15"/>
      <c r="K7" s="15">
        <v>25.2744</v>
      </c>
      <c r="L7" s="15"/>
      <c r="M7" s="15"/>
      <c r="N7" s="15"/>
      <c r="O7" s="15">
        <v>0.672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25.9464</v>
      </c>
      <c r="G8" s="15"/>
      <c r="H8" s="15"/>
      <c r="I8" s="15"/>
      <c r="J8" s="15"/>
      <c r="K8" s="15">
        <v>25.2744</v>
      </c>
      <c r="L8" s="15"/>
      <c r="M8" s="15"/>
      <c r="N8" s="15"/>
      <c r="O8" s="15">
        <v>0.672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25.9464</v>
      </c>
      <c r="G9" s="23"/>
      <c r="H9" s="23"/>
      <c r="I9" s="23"/>
      <c r="J9" s="23"/>
      <c r="K9" s="23">
        <v>25.2744</v>
      </c>
      <c r="L9" s="23"/>
      <c r="M9" s="23"/>
      <c r="N9" s="23"/>
      <c r="O9" s="23">
        <v>0.672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35" sqref="I35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35" sqref="D35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="140" zoomScaleNormal="140" topLeftCell="G1" workbookViewId="0">
      <pane ySplit="7" topLeftCell="A8" activePane="bottomLeft" state="frozen"/>
      <selection/>
      <selection pane="bottomLeft" activeCell="K18" sqref="$A18:$XFD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43.8916666666667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364.289327</v>
      </c>
      <c r="D8" s="6">
        <v>364.289327</v>
      </c>
      <c r="E8" s="6"/>
      <c r="F8" s="6"/>
      <c r="G8" s="6"/>
      <c r="H8" s="6">
        <v>364.289327</v>
      </c>
      <c r="I8" s="6"/>
      <c r="J8" s="5"/>
      <c r="K8" s="5" t="s">
        <v>372</v>
      </c>
      <c r="L8" s="5" t="s">
        <v>373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5"/>
      <c r="N10" s="5"/>
      <c r="O10" s="5"/>
      <c r="P10" s="5"/>
      <c r="Q10" s="5"/>
      <c r="R10" s="5"/>
      <c r="S10" s="5"/>
    </row>
    <row r="11" ht="2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376</v>
      </c>
      <c r="L11" s="8" t="s">
        <v>377</v>
      </c>
      <c r="M11" s="5" t="s">
        <v>398</v>
      </c>
      <c r="N11" s="9" t="s">
        <v>399</v>
      </c>
      <c r="O11" s="9" t="s">
        <v>400</v>
      </c>
      <c r="P11" s="9" t="s">
        <v>401</v>
      </c>
      <c r="Q11" s="11" t="s">
        <v>402</v>
      </c>
      <c r="R11" s="5"/>
      <c r="S11" s="5"/>
    </row>
    <row r="12" ht="2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378</v>
      </c>
      <c r="M12" s="5" t="s">
        <v>398</v>
      </c>
      <c r="N12" s="9" t="s">
        <v>399</v>
      </c>
      <c r="O12" s="9" t="s">
        <v>403</v>
      </c>
      <c r="P12" s="9" t="s">
        <v>401</v>
      </c>
      <c r="Q12" s="11" t="s">
        <v>404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379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380</v>
      </c>
      <c r="L14" s="8" t="s">
        <v>381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382</v>
      </c>
      <c r="M15" s="5" t="s">
        <v>398</v>
      </c>
      <c r="N15" s="9" t="s">
        <v>399</v>
      </c>
      <c r="O15" s="9" t="s">
        <v>405</v>
      </c>
      <c r="P15" s="9" t="s">
        <v>401</v>
      </c>
      <c r="Q15" s="11" t="s">
        <v>406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383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384</v>
      </c>
      <c r="M17" s="5"/>
      <c r="N17" s="5"/>
      <c r="O17" s="5"/>
      <c r="P17" s="5"/>
      <c r="Q17" s="5"/>
      <c r="R17" s="5"/>
      <c r="S17" s="5"/>
    </row>
    <row r="18" ht="31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385</v>
      </c>
      <c r="L18" s="8" t="s">
        <v>386</v>
      </c>
      <c r="M18" s="5" t="s">
        <v>398</v>
      </c>
      <c r="N18" s="9" t="s">
        <v>399</v>
      </c>
      <c r="O18" s="9" t="s">
        <v>407</v>
      </c>
      <c r="P18" s="9" t="s">
        <v>401</v>
      </c>
      <c r="Q18" s="11" t="s">
        <v>408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2024-06-13T05:02:00Z</dcterms:created>
  <dcterms:modified xsi:type="dcterms:W3CDTF">2024-06-17T01:51:49Z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2043B1CFA90F4E54A508C9E6B84CEC28</vt:lpwstr>
  </property>
  <property fmtid="{D5CDD505-2E9C-101B-9397-08002B2CF9AE}" pid="3" name="KSOProductBuildVer">
    <vt:lpwstr>2052-12.1.0.16929</vt:lpwstr>
  </property>
</Properties>
</file>