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<sst xmlns="http://schemas.openxmlformats.org/spreadsheetml/2006/main" count="863" uniqueCount="409">
  <si>
    <t>2024年部门预算公开表</t>
  </si>
  <si>
    <t>单位编码：</t>
  </si>
  <si>
    <t>401008</t>
  </si>
  <si>
    <t>单位名称：</t>
  </si>
  <si>
    <t>蒸湘区胜利小学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</si>
  <si>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</si>
  <si>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</si>
  <si>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</si>
  <si>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</si>
  <si>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</si>
  <si>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</si>
  <si>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</si>
  <si>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</si>
  <si>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</si>
  <si>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</si>
  <si>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</si>
  <si>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</si>
  <si>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</si>
  <si>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</si>
  <si>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</si>
  <si>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</si>
  <si>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</si>
  <si>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</si>
  <si>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</si>
  <si>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</si>
  <si>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</si>
  <si>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</si>
  <si>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</si>
  <si>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</si>
  <si>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</si>
  <si>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</si>
  <si>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单位：401008_蒸湘区胜利小学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</si>
  <si>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</si>
  <si>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</si>
  <si>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</si>
  <si>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</si>
  <si>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</si>
  <si>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</si>
  <si>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</si>
  <si>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</si>
  <si>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</si>
  <si>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</si>
  <si>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</si>
  <si>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</si>
  <si>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</si>
  <si>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</si>
  <si>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</si>
  <si>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</si>
  <si>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</si>
  <si>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</si>
  <si>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</si>
  <si>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</si>
  <si>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</si>
  <si>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</si>
  <si>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</si>
  <si>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</si>
  <si>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</si>
  <si>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</si>
  <si>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</si>
  <si>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</si>
  <si>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</si>
  <si>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</si>
  <si>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</si>
  <si>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</si>
  <si>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</si>
  <si>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</si>
  <si>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</si>
  <si>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</si>
  <si>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</si>
  <si>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</si>
  <si>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</si>
  <si>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</si>
  <si>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</si>
  <si>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</si>
  <si>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</si>
  <si>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</si>
  <si>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</si>
  <si>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</si>
  <si>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</si>
  <si>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</si>
  <si>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</si>
  <si>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</si>
  <si>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</si>
  <si>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</si>
  <si>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</si>
  <si>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</si>
  <si>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</si>
  <si>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</si>
  <si>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</si>
  <si>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</si>
  <si>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</si>
  <si>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</si>
  <si>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</si>
  <si>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</si>
  <si>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</si>
  <si>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</si>
  <si>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</si>
  <si>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</si>
  <si>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</si>
  <si>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</si>
  <si>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</si>
  <si>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</si>
  <si>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</si>
  <si>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</si>
  <si>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</si>
  <si>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</si>
  <si>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</si>
  <si>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</si>
  <si>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</si>
  <si>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</si>
  <si>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</si>
  <si>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</si>
  <si>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</si>
  <si>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</si>
  <si>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</si>
  <si>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</si>
  <si>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</si>
  <si>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</si>
  <si>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</si>
  <si>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</si>
  <si>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</si>
  <si>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</si>
  <si>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</si>
  <si>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</si>
  <si>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</si>
  <si>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</si>
  <si>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</si>
  <si>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</si>
  <si>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</si>
  <si>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</si>
  <si>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</si>
  <si>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</si>
  <si>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</si>
  <si>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</si>
  <si>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</si>
  <si>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</si>
  <si>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</si>
  <si>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</si>
  <si>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</si>
  <si>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</si>
  <si>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</si>
  <si>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</si>
  <si>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</si>
  <si>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</si>
  <si>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</si>
  <si>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</si>
  <si>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</si>
  <si>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</si>
  <si>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</si>
  <si>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</si>
  <si>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</si>
  <si>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</si>
  <si>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</si>
  <si>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</si>
  <si>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</si>
  <si>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</si>
  <si>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401008</t>
  </si>
  <si>
    <t xml:space="preserve">  蒸湘区胜利小学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</si>
  <si>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</si>
  <si>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</si>
  <si>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</si>
  <si>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</si>
  <si>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</si>
  <si>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</si>
  <si>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</si>
  <si>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</si>
  <si>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</si>
  <si>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</si>
  <si>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</si>
  <si>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</si>
  <si>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蒸湘区胜利小学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</si>
  <si>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</si>
  <si>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</si>
  <si>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</si>
  <si>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</si>
  <si>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</si>
  <si>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</si>
  <si>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</si>
  <si>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</si>
  <si>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</si>
  <si>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</si>
  <si>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</si>
  <si>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</si>
  <si>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</si>
  <si>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</si>
  <si>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</si>
  <si>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</si>
  <si>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</si>
  <si>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</si>
  <si>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</si>
  <si>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</si>
  <si>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</si>
  <si>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</si>
  <si>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</si>
  <si>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</si>
  <si>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</si>
  <si>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</si>
  <si>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401008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</si>
  <si>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</si>
  <si>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</si>
  <si>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</si>
  <si>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</si>
  <si>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</si>
  <si>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</si>
  <si>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</si>
  <si>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</si>
  <si>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</si>
  <si>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</si>
  <si>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</si>
  <si>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</si>
  <si>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</si>
  <si>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</si>
  <si>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</si>
  <si>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</si>
  <si>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</si>
  <si>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</si>
  <si>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</si>
  <si>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</si>
  <si>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</si>
  <si>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</si>
  <si>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</si>
  <si>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</si>
  <si>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</si>
  <si>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</si>
  <si>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</si>
  <si>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</si>
  <si>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</si>
  <si>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</si>
  <si>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</si>
  <si>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</si>
  <si>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</si>
  <si>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</si>
  <si>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</si>
  <si>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</si>
  <si>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</si>
  <si>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</si>
  <si>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</si>
  <si>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</si>
  <si>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</si>
  <si>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</si>
  <si>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</si>
  <si>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</si>
  <si>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</si>
  <si>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</si>
  <si>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</si>
  <si>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</si>
  <si>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</si>
  <si>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</si>
  <si>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</si>
  <si>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</si>
  <si>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</si>
  <si>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</si>
  <si>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</si>
  <si>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</si>
  <si>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</si>
  <si>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</si>
  <si>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</si>
  <si>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</si>
  <si>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</si>
  <si>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</si>
  <si>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</si>
  <si>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</si>
  <si>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</si>
  <si>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</si>
  <si>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</si>
  <si>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</si>
  <si>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</si>
  <si>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</si>
  <si>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</si>
  <si>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</si>
  <si>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</si>
  <si>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</si>
  <si>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</si>
  <si>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</si>
  <si>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</si>
  <si>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</si>
  <si>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</si>
  <si>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</si>
  <si>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</si>
  <si>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</si>
  <si>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</si>
  <si>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</si>
  <si>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</si>
  <si>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</si>
  <si>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</si>
  <si>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</si>
  <si>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</si>
  <si>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</si>
  <si>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</si>
  <si>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</si>
  <si>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</si>
  <si>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</si>
  <si>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</si>
  <si>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</si>
  <si>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</si>
  <si>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</si>
  <si>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</si>
  <si>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</si>
  <si>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</si>
  <si>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</si>
  <si>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</si>
  <si>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</si>
  <si>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</si>
  <si>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</si>
  <si>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</si>
  <si>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</si>
  <si>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</si>
  <si>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</si>
  <si>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</si>
  <si>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</si>
  <si>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</si>
  <si>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</si>
  <si>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</si>
  <si>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</si>
  <si>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</si>
  <si>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</si>
  <si>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</si>
  <si>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</si>
  <si>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</si>
  <si>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</si>
  <si>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</si>
  <si>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</si>
  <si>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</si>
  <si>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</si>
  <si>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</si>
  <si>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</si>
  <si>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</si>
  <si>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</si>
  <si>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</si>
  <si>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</si>
  <si>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</si>
  <si>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</si>
  <si>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</si>
  <si>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</si>
  <si>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</si>
  <si>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</si>
  <si>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</si>
  <si>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</si>
  <si>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</si>
  <si>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</si>
  <si>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</si>
  <si>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</si>
  <si>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</si>
  <si>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</si>
  <si>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</si>
  <si>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</si>
  <si>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</si>
  <si>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</si>
  <si>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</si>
  <si>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</si>
  <si>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</si>
  <si>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</si>
  <si>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</si>
  <si>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</si>
  <si>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</si>
  <si>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</si>
  <si>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</si>
  <si>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</si>
  <si>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</si>
  <si>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</si>
  <si>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</si>
  <si>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</si>
  <si>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</si>
  <si>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</si>
  <si>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</si>
  <si>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</si>
  <si>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</si>
  <si>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</si>
  <si>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</si>
  <si>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</si>
  <si>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</si>
  <si>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</si>
  <si>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</si>
  <si>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</si>
  <si>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</si>
  <si>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</si>
  <si>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</si>
  <si>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</si>
  <si>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</si>
  <si>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</si>
  <si>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</si>
  <si>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</si>
  <si>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</si>
  <si>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</si>
  <si>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</si>
  <si>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</si>
  <si>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</si>
  <si>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</si>
  <si>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</si>
  <si>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</si>
  <si>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</si>
  <si>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</si>
  <si>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</si>
  <si>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</si>
  <si>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</si>
  <si>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</si>
  <si>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</si>
  <si>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</si>
  <si>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</si>
  <si>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</si>
  <si>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0.98</t>
  </si>
  <si>
    <t>元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</si>
  <si>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</si>
  <si>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</si>
  <si>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体质为重，学生身体素养得到提升。</t>
  </si>
  <si>
    <t>长期</t>
  </si>
  <si>
    <t>抓好“一校一品”工作，继续发扬武术、足球教学训练特色。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</si>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</sst>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8"/>
      <c r="B4" s="59"/>
      <c r="C4" s="1"/>
      <c r="D4" s="58" t="s">
        <v>1</v>
      </c>
      <c r="E4" s="59" t="s">
        <v>2</v>
      </c>
      <c r="F4" s="59"/>
      <c r="G4" s="59"/>
      <c r="H4" s="59"/>
      <c r="I4" s="1"/>
    </row>
    <row r="5" ht="54.3" customHeight="1" spans="1:9">
      <c r="A5" s="58"/>
      <c r="B5" s="59"/>
      <c r="C5" s="1"/>
      <c r="D5" s="58" t="s">
        <v>3</v>
      </c>
      <c r="E5" s="59" t="s">
        <v>4</v>
      </c>
      <c r="F5" s="59"/>
      <c r="G5" s="59"/>
      <c r="H5" s="59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9" activePane="bottomLeft" state="frozen"/>
      <selection/>
      <selection pane="bottomLeft" activeCell="D10" sqref="D10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36.5388</v>
      </c>
      <c r="D6" s="32">
        <v>36.5388</v>
      </c>
      <c r="E6" s="32"/>
    </row>
    <row r="7" ht="26.45" customHeight="1" spans="1:5">
      <c r="A7" s="33" t="s">
        <v>235</v>
      </c>
      <c r="B7" s="33" t="s">
        <v>236</v>
      </c>
      <c r="C7" s="34">
        <v>0.8724</v>
      </c>
      <c r="D7" s="34">
        <v>0.8724</v>
      </c>
      <c r="E7" s="34"/>
    </row>
    <row r="8" ht="26.45" customHeight="1" spans="1:5">
      <c r="A8" s="33" t="s">
        <v>237</v>
      </c>
      <c r="B8" s="33" t="s">
        <v>238</v>
      </c>
      <c r="C8" s="34">
        <v>35.6664</v>
      </c>
      <c r="D8" s="34">
        <v>35.6664</v>
      </c>
      <c r="E8" s="34"/>
    </row>
    <row r="9" ht="26.45" customHeight="1" spans="1:5">
      <c r="A9" s="14" t="s">
        <v>239</v>
      </c>
      <c r="B9" s="14" t="s">
        <v>201</v>
      </c>
      <c r="C9" s="35">
        <v>293.61</v>
      </c>
      <c r="D9" s="32">
        <v>293.61</v>
      </c>
      <c r="E9" s="32"/>
    </row>
    <row r="10" ht="26.45" customHeight="1" spans="1:5">
      <c r="A10" s="33" t="s">
        <v>240</v>
      </c>
      <c r="B10" s="33" t="s">
        <v>241</v>
      </c>
      <c r="C10" s="36">
        <v>64.89</v>
      </c>
      <c r="D10" s="34">
        <v>64.894224</v>
      </c>
      <c r="E10" s="34"/>
    </row>
    <row r="11" ht="26.45" customHeight="1" spans="1:5">
      <c r="A11" s="33" t="s">
        <v>242</v>
      </c>
      <c r="B11" s="33" t="s">
        <v>243</v>
      </c>
      <c r="C11" s="36">
        <v>55.6068</v>
      </c>
      <c r="D11" s="34">
        <v>55.6068</v>
      </c>
      <c r="E11" s="34"/>
    </row>
    <row r="12" ht="26.45" customHeight="1" spans="1:5">
      <c r="A12" s="33" t="s">
        <v>244</v>
      </c>
      <c r="B12" s="33" t="s">
        <v>245</v>
      </c>
      <c r="C12" s="36">
        <v>97.3896</v>
      </c>
      <c r="D12" s="34">
        <v>97.3896</v>
      </c>
      <c r="E12" s="34"/>
    </row>
    <row r="13" ht="26.45" customHeight="1" spans="1:5">
      <c r="A13" s="33" t="s">
        <v>246</v>
      </c>
      <c r="B13" s="33" t="s">
        <v>247</v>
      </c>
      <c r="C13" s="36">
        <v>1.73</v>
      </c>
      <c r="D13" s="34">
        <v>1.73</v>
      </c>
      <c r="E13" s="34"/>
    </row>
    <row r="14" ht="26.45" customHeight="1" spans="1:5">
      <c r="A14" s="33" t="s">
        <v>248</v>
      </c>
      <c r="B14" s="33" t="s">
        <v>249</v>
      </c>
      <c r="C14" s="36">
        <v>0.94</v>
      </c>
      <c r="D14" s="34">
        <v>0.94</v>
      </c>
      <c r="E14" s="34"/>
    </row>
    <row r="15" ht="26.45" customHeight="1" spans="1:5">
      <c r="A15" s="33" t="s">
        <v>250</v>
      </c>
      <c r="B15" s="33" t="s">
        <v>251</v>
      </c>
      <c r="C15" s="36">
        <v>17.4253</v>
      </c>
      <c r="D15" s="34">
        <v>17.4253</v>
      </c>
      <c r="E15" s="34"/>
    </row>
    <row r="16" ht="26.45" customHeight="1" spans="1:5">
      <c r="A16" s="33" t="s">
        <v>252</v>
      </c>
      <c r="B16" s="33" t="s">
        <v>253</v>
      </c>
      <c r="C16" s="36">
        <v>31.589184</v>
      </c>
      <c r="D16" s="34">
        <v>31.589184</v>
      </c>
      <c r="E16" s="34"/>
    </row>
    <row r="17" ht="26.45" customHeight="1" spans="1:5">
      <c r="A17" s="33" t="s">
        <v>254</v>
      </c>
      <c r="B17" s="33" t="s">
        <v>255</v>
      </c>
      <c r="C17" s="36">
        <v>24.034896</v>
      </c>
      <c r="D17" s="34">
        <v>24.034896</v>
      </c>
      <c r="E17" s="34"/>
    </row>
    <row r="18" ht="22.8" customHeight="1" spans="1:5">
      <c r="A18" s="20" t="s">
        <v>136</v>
      </c>
      <c r="B18" s="20"/>
      <c r="C18" s="32">
        <v>330.15478</v>
      </c>
      <c r="D18" s="32">
        <v>330.15478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N17" sqref="N17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6">
        <v>293.61</v>
      </c>
      <c r="G6" s="29">
        <f>G7</f>
        <v>293.61382</v>
      </c>
      <c r="H6" s="29">
        <v>217.890624</v>
      </c>
      <c r="I6" s="29">
        <v>49.96</v>
      </c>
      <c r="J6" s="29">
        <v>24.034896</v>
      </c>
      <c r="K6" s="29">
        <v>1.7283</v>
      </c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6">
        <v>293.61</v>
      </c>
      <c r="G7" s="29">
        <f>G8</f>
        <v>293.61382</v>
      </c>
      <c r="H7" s="29">
        <f>H8</f>
        <v>217.890624</v>
      </c>
      <c r="I7" s="29">
        <f>I8</f>
        <v>49.96</v>
      </c>
      <c r="J7" s="29">
        <f>J8</f>
        <v>24.034896</v>
      </c>
      <c r="K7" s="29">
        <f>K8</f>
        <v>1.7283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6">
        <v>293.61</v>
      </c>
      <c r="G8" s="29">
        <f>G9</f>
        <v>293.61382</v>
      </c>
      <c r="H8" s="29">
        <f>H9</f>
        <v>217.890624</v>
      </c>
      <c r="I8" s="29">
        <f>I9</f>
        <v>49.96</v>
      </c>
      <c r="J8" s="29">
        <f>J9</f>
        <v>24.034896</v>
      </c>
      <c r="K8" s="29">
        <f>K9</f>
        <v>1.7283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293.61</v>
      </c>
      <c r="G9" s="6">
        <f>H9+I9+J9+K9</f>
        <v>293.61382</v>
      </c>
      <c r="H9" s="23">
        <f>'10工资福利'!G9</f>
        <v>217.890624</v>
      </c>
      <c r="I9" s="23">
        <v>49.96</v>
      </c>
      <c r="J9" s="23">
        <f>'10工资福利'!R9</f>
        <v>24.034896</v>
      </c>
      <c r="K9" s="23">
        <f>'10工资福利'!S9</f>
        <v>1.7283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F6" sqref="F6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6">
        <v>293.61</v>
      </c>
      <c r="G6" s="15">
        <v>217.890624</v>
      </c>
      <c r="H6" s="15">
        <v>97.3896</v>
      </c>
      <c r="I6" s="15">
        <v>55.6068</v>
      </c>
      <c r="J6" s="15">
        <v>64.894224</v>
      </c>
      <c r="K6" s="15"/>
      <c r="L6" s="15">
        <v>49.96216</v>
      </c>
      <c r="M6" s="15">
        <v>31.589184</v>
      </c>
      <c r="N6" s="15"/>
      <c r="O6" s="15">
        <v>17.4253</v>
      </c>
      <c r="P6" s="15"/>
      <c r="Q6" s="15">
        <v>0.947676</v>
      </c>
      <c r="R6" s="15">
        <v>24.034896</v>
      </c>
      <c r="S6" s="15">
        <v>1.7283</v>
      </c>
      <c r="T6" s="15"/>
      <c r="U6" s="15"/>
      <c r="V6" s="15">
        <v>1.7283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6">
        <v>293.61</v>
      </c>
      <c r="G7" s="15">
        <v>217.890624</v>
      </c>
      <c r="H7" s="15">
        <v>97.3896</v>
      </c>
      <c r="I7" s="15">
        <v>55.6068</v>
      </c>
      <c r="J7" s="15">
        <v>64.894224</v>
      </c>
      <c r="K7" s="15"/>
      <c r="L7" s="15">
        <v>49.96216</v>
      </c>
      <c r="M7" s="15">
        <v>31.589184</v>
      </c>
      <c r="N7" s="15"/>
      <c r="O7" s="15">
        <v>17.4253</v>
      </c>
      <c r="P7" s="15"/>
      <c r="Q7" s="15">
        <v>0.947676</v>
      </c>
      <c r="R7" s="15">
        <v>24.034896</v>
      </c>
      <c r="S7" s="15">
        <v>1.7283</v>
      </c>
      <c r="T7" s="15"/>
      <c r="U7" s="15"/>
      <c r="V7" s="15">
        <v>1.7283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6">
        <v>293.61</v>
      </c>
      <c r="G8" s="15">
        <v>217.890624</v>
      </c>
      <c r="H8" s="15">
        <v>97.3896</v>
      </c>
      <c r="I8" s="15">
        <v>55.6068</v>
      </c>
      <c r="J8" s="15">
        <v>64.894224</v>
      </c>
      <c r="K8" s="15"/>
      <c r="L8" s="15">
        <v>49.96216</v>
      </c>
      <c r="M8" s="15">
        <v>31.589184</v>
      </c>
      <c r="N8" s="15"/>
      <c r="O8" s="15">
        <v>17.4253</v>
      </c>
      <c r="P8" s="15"/>
      <c r="Q8" s="15">
        <v>0.947676</v>
      </c>
      <c r="R8" s="15">
        <v>24.034896</v>
      </c>
      <c r="S8" s="15">
        <v>1.7283</v>
      </c>
      <c r="T8" s="15"/>
      <c r="U8" s="15"/>
      <c r="V8" s="15">
        <v>1.7283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293.61</v>
      </c>
      <c r="G9" s="23">
        <v>217.890624</v>
      </c>
      <c r="H9" s="23">
        <v>97.3896</v>
      </c>
      <c r="I9" s="23">
        <v>55.6068</v>
      </c>
      <c r="J9" s="23">
        <v>64.894224</v>
      </c>
      <c r="K9" s="23"/>
      <c r="L9" s="6">
        <v>49.96216</v>
      </c>
      <c r="M9" s="23">
        <v>31.589184</v>
      </c>
      <c r="N9" s="23"/>
      <c r="O9" s="23">
        <v>17.4253</v>
      </c>
      <c r="P9" s="23"/>
      <c r="Q9" s="23">
        <v>0.947676</v>
      </c>
      <c r="R9" s="23">
        <v>24.034896</v>
      </c>
      <c r="S9" s="6">
        <v>1.7283</v>
      </c>
      <c r="T9" s="23"/>
      <c r="U9" s="23"/>
      <c r="V9" s="23">
        <v>1.7283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4"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36.5388</v>
      </c>
      <c r="G6" s="15">
        <v>36.5388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36.5388</v>
      </c>
      <c r="G7" s="15">
        <v>36.5388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36.5388</v>
      </c>
      <c r="G8" s="15">
        <v>36.5388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36.5388</v>
      </c>
      <c r="G9" s="23">
        <v>36.5388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36.5388</v>
      </c>
      <c r="G6" s="15"/>
      <c r="H6" s="15"/>
      <c r="I6" s="15"/>
      <c r="J6" s="15"/>
      <c r="K6" s="15">
        <v>35.6664</v>
      </c>
      <c r="L6" s="15"/>
      <c r="M6" s="15"/>
      <c r="N6" s="15"/>
      <c r="O6" s="15">
        <v>0.8724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36.5388</v>
      </c>
      <c r="G7" s="15"/>
      <c r="H7" s="15"/>
      <c r="I7" s="15"/>
      <c r="J7" s="15"/>
      <c r="K7" s="15">
        <v>35.6664</v>
      </c>
      <c r="L7" s="15"/>
      <c r="M7" s="15"/>
      <c r="N7" s="15"/>
      <c r="O7" s="15">
        <v>0.8724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36.5388</v>
      </c>
      <c r="G8" s="15"/>
      <c r="H8" s="15"/>
      <c r="I8" s="15"/>
      <c r="J8" s="15"/>
      <c r="K8" s="15">
        <v>35.6664</v>
      </c>
      <c r="L8" s="15"/>
      <c r="M8" s="15"/>
      <c r="N8" s="15"/>
      <c r="O8" s="15">
        <v>0.8724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36.5388</v>
      </c>
      <c r="G9" s="23"/>
      <c r="H9" s="23"/>
      <c r="I9" s="23"/>
      <c r="J9" s="23"/>
      <c r="K9" s="23">
        <v>35.6664</v>
      </c>
      <c r="L9" s="23"/>
      <c r="M9" s="23"/>
      <c r="N9" s="23"/>
      <c r="O9" s="23">
        <v>0.8724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3" t="s">
        <v>6</v>
      </c>
      <c r="C3" s="53"/>
    </row>
    <row r="4" ht="32.55" customHeight="1" spans="2:3">
      <c r="B4" s="54">
        <v>1</v>
      </c>
      <c r="C4" s="55" t="s">
        <v>7</v>
      </c>
    </row>
    <row r="5" ht="32.55" customHeight="1" spans="2:3">
      <c r="B5" s="54">
        <v>2</v>
      </c>
      <c r="C5" s="56" t="s">
        <v>8</v>
      </c>
    </row>
    <row r="6" ht="32.55" customHeight="1" spans="2:3">
      <c r="B6" s="54">
        <v>3</v>
      </c>
      <c r="C6" s="55" t="s">
        <v>9</v>
      </c>
    </row>
    <row r="7" ht="32.55" customHeight="1" spans="2:3">
      <c r="B7" s="54">
        <v>4</v>
      </c>
      <c r="C7" s="55" t="s">
        <v>10</v>
      </c>
    </row>
    <row r="8" ht="32.55" customHeight="1" spans="2:3">
      <c r="B8" s="54">
        <v>5</v>
      </c>
      <c r="C8" s="55" t="s">
        <v>11</v>
      </c>
    </row>
    <row r="9" ht="32.55" customHeight="1" spans="2:3">
      <c r="B9" s="54">
        <v>6</v>
      </c>
      <c r="C9" s="55" t="s">
        <v>12</v>
      </c>
    </row>
    <row r="10" ht="32.55" customHeight="1" spans="2:3">
      <c r="B10" s="54">
        <v>7</v>
      </c>
      <c r="C10" s="55" t="s">
        <v>13</v>
      </c>
    </row>
    <row r="11" ht="32.55" customHeight="1" spans="2:3">
      <c r="B11" s="54">
        <v>8</v>
      </c>
      <c r="C11" s="55" t="s">
        <v>14</v>
      </c>
    </row>
    <row r="12" ht="32.55" customHeight="1" spans="2:3">
      <c r="B12" s="54">
        <v>9</v>
      </c>
      <c r="C12" s="55" t="s">
        <v>15</v>
      </c>
    </row>
    <row r="13" ht="32.55" customHeight="1" spans="2:3">
      <c r="B13" s="54">
        <v>10</v>
      </c>
      <c r="C13" s="55" t="s">
        <v>16</v>
      </c>
    </row>
    <row r="14" ht="32.55" customHeight="1" spans="2:3">
      <c r="B14" s="54">
        <v>11</v>
      </c>
      <c r="C14" s="55" t="s">
        <v>17</v>
      </c>
    </row>
    <row r="15" ht="32.55" customHeight="1" spans="2:3">
      <c r="B15" s="54">
        <v>12</v>
      </c>
      <c r="C15" s="55" t="s">
        <v>18</v>
      </c>
    </row>
    <row r="16" ht="32.55" customHeight="1" spans="2:3">
      <c r="B16" s="54">
        <v>13</v>
      </c>
      <c r="C16" s="55" t="s">
        <v>19</v>
      </c>
    </row>
    <row r="17" ht="32.55" customHeight="1" spans="2:3">
      <c r="B17" s="54">
        <v>14</v>
      </c>
      <c r="C17" s="55" t="s">
        <v>20</v>
      </c>
    </row>
    <row r="18" ht="32.55" customHeight="1" spans="2:3">
      <c r="B18" s="54">
        <v>15</v>
      </c>
      <c r="C18" s="55" t="s">
        <v>21</v>
      </c>
    </row>
    <row r="19" ht="32.55" customHeight="1" spans="2:3">
      <c r="B19" s="54">
        <v>16</v>
      </c>
      <c r="C19" s="55" t="s">
        <v>22</v>
      </c>
    </row>
    <row r="20" ht="32.55" customHeight="1" spans="2:3">
      <c r="B20" s="54">
        <v>17</v>
      </c>
      <c r="C20" s="55" t="s">
        <v>23</v>
      </c>
    </row>
    <row r="21" ht="32.55" customHeight="1" spans="2:3">
      <c r="B21" s="54">
        <v>18</v>
      </c>
      <c r="C21" s="55" t="s">
        <v>24</v>
      </c>
    </row>
    <row r="22" ht="32.55" customHeight="1" spans="2:3">
      <c r="B22" s="54">
        <v>19</v>
      </c>
      <c r="C22" s="55" t="s">
        <v>25</v>
      </c>
    </row>
    <row r="23" ht="32.55" customHeight="1" spans="2:3">
      <c r="B23" s="54">
        <v>20</v>
      </c>
      <c r="C23" s="55" t="s">
        <v>26</v>
      </c>
    </row>
    <row r="24" ht="32.55" customHeight="1" spans="2:3">
      <c r="B24" s="54">
        <v>21</v>
      </c>
      <c r="C24" s="55" t="s">
        <v>27</v>
      </c>
    </row>
    <row r="25" ht="32.55" customHeight="1" spans="2:3">
      <c r="B25" s="54">
        <v>22</v>
      </c>
      <c r="C25" s="55" t="s">
        <v>28</v>
      </c>
    </row>
    <row r="26" ht="32.55" customHeight="1" spans="2:3">
      <c r="B26" s="54">
        <v>23</v>
      </c>
      <c r="C26" s="5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="150" zoomScaleNormal="150" workbookViewId="0">
      <pane ySplit="7" topLeftCell="A8" activePane="bottomLeft" state="frozen"/>
      <selection/>
      <selection pane="bottomLeft" activeCell="M18" sqref="M18:Q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330.15478</v>
      </c>
      <c r="D8" s="6">
        <v>330.15478</v>
      </c>
      <c r="E8" s="6"/>
      <c r="F8" s="6"/>
      <c r="G8" s="6"/>
      <c r="H8" s="6">
        <v>330.15478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9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9" t="s">
        <v>398</v>
      </c>
      <c r="N12" s="9" t="s">
        <v>399</v>
      </c>
      <c r="O12" s="9" t="s">
        <v>403</v>
      </c>
      <c r="P12" s="9" t="s">
        <v>401</v>
      </c>
      <c r="Q12" s="11" t="s">
        <v>404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9" t="s">
        <v>398</v>
      </c>
      <c r="N15" s="9" t="s">
        <v>399</v>
      </c>
      <c r="O15" s="9" t="s">
        <v>405</v>
      </c>
      <c r="P15" s="9" t="s">
        <v>401</v>
      </c>
      <c r="Q15" s="11" t="s">
        <v>406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9" t="s">
        <v>398</v>
      </c>
      <c r="N18" s="9" t="s">
        <v>399</v>
      </c>
      <c r="O18" s="9" t="s">
        <v>407</v>
      </c>
      <c r="P18" s="9" t="s">
        <v>401</v>
      </c>
      <c r="Q18" s="11" t="s">
        <v>408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20" zoomScaleNormal="120" topLeftCell="A16" workbookViewId="0">
      <selection activeCell="H11" sqref="H1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2" t="s">
        <v>7</v>
      </c>
      <c r="B2" s="52"/>
      <c r="C2" s="52"/>
      <c r="D2" s="52"/>
      <c r="E2" s="52"/>
      <c r="F2" s="52"/>
      <c r="G2" s="52"/>
      <c r="H2" s="52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330.15478</v>
      </c>
      <c r="C6" s="5" t="s">
        <v>41</v>
      </c>
      <c r="D6" s="23"/>
      <c r="E6" s="16" t="s">
        <v>42</v>
      </c>
      <c r="F6" s="15">
        <v>330.15478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293.61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36.5388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330.15478</v>
      </c>
      <c r="E10" s="16" t="s">
        <v>58</v>
      </c>
      <c r="F10" s="15"/>
      <c r="G10" s="5" t="s">
        <v>59</v>
      </c>
      <c r="H10" s="6">
        <v>293.61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36.5388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330.15478</v>
      </c>
      <c r="C36" s="16" t="s">
        <v>128</v>
      </c>
      <c r="D36" s="15">
        <v>330.15478</v>
      </c>
      <c r="E36" s="16" t="s">
        <v>128</v>
      </c>
      <c r="F36" s="15">
        <v>330.15478</v>
      </c>
      <c r="G36" s="16" t="s">
        <v>128</v>
      </c>
      <c r="H36" s="15">
        <v>330.15478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330.15478</v>
      </c>
      <c r="C39" s="16" t="s">
        <v>132</v>
      </c>
      <c r="D39" s="15">
        <v>330.15478</v>
      </c>
      <c r="E39" s="16" t="s">
        <v>132</v>
      </c>
      <c r="F39" s="15">
        <v>330.15478</v>
      </c>
      <c r="G39" s="16" t="s">
        <v>132</v>
      </c>
      <c r="H39" s="15">
        <v>330.15478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330.15478</v>
      </c>
      <c r="D7" s="29">
        <v>330.15478</v>
      </c>
      <c r="E7" s="29">
        <v>330.15478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330.15478</v>
      </c>
      <c r="D8" s="29">
        <v>330.15478</v>
      </c>
      <c r="E8" s="29">
        <v>330.15478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330.15478</v>
      </c>
      <c r="D9" s="23">
        <v>330.15478</v>
      </c>
      <c r="E9" s="6">
        <v>330.15478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9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41" t="s">
        <v>136</v>
      </c>
      <c r="E6" s="41"/>
      <c r="F6" s="42">
        <v>330.15478</v>
      </c>
      <c r="G6" s="42">
        <v>330.15478</v>
      </c>
      <c r="H6" s="42"/>
      <c r="I6" s="42"/>
      <c r="J6" s="41"/>
      <c r="K6" s="41"/>
    </row>
    <row r="7" ht="22.8" customHeight="1" spans="1:11">
      <c r="A7" s="43"/>
      <c r="B7" s="43"/>
      <c r="C7" s="43"/>
      <c r="D7" s="44" t="s">
        <v>154</v>
      </c>
      <c r="E7" s="44" t="s">
        <v>155</v>
      </c>
      <c r="F7" s="45">
        <v>330.15478</v>
      </c>
      <c r="G7" s="42">
        <v>330.15478</v>
      </c>
      <c r="H7" s="42"/>
      <c r="I7" s="42"/>
      <c r="J7" s="48"/>
      <c r="K7" s="48"/>
    </row>
    <row r="8" ht="22.8" customHeight="1" spans="1:11">
      <c r="A8" s="43"/>
      <c r="B8" s="43"/>
      <c r="C8" s="43"/>
      <c r="D8" s="44" t="s">
        <v>156</v>
      </c>
      <c r="E8" s="44" t="s">
        <v>170</v>
      </c>
      <c r="F8" s="45">
        <v>330.15478</v>
      </c>
      <c r="G8" s="42">
        <v>330.15478</v>
      </c>
      <c r="H8" s="42"/>
      <c r="I8" s="42"/>
      <c r="J8" s="48"/>
      <c r="K8" s="48"/>
    </row>
    <row r="9" ht="20.7" customHeight="1" spans="1:11">
      <c r="A9" s="46" t="s">
        <v>171</v>
      </c>
      <c r="B9" s="47"/>
      <c r="C9" s="47"/>
      <c r="D9" s="44" t="s">
        <v>172</v>
      </c>
      <c r="E9" s="48" t="s">
        <v>173</v>
      </c>
      <c r="F9" s="45">
        <v>330.15478</v>
      </c>
      <c r="G9" s="42">
        <v>330.15478</v>
      </c>
      <c r="H9" s="42"/>
      <c r="I9" s="42"/>
      <c r="J9" s="48"/>
      <c r="K9" s="48"/>
    </row>
    <row r="10" ht="25" customHeight="1" spans="1:11">
      <c r="A10" s="46" t="s">
        <v>171</v>
      </c>
      <c r="B10" s="46" t="s">
        <v>174</v>
      </c>
      <c r="C10" s="47"/>
      <c r="D10" s="49" t="s">
        <v>175</v>
      </c>
      <c r="E10" s="50" t="s">
        <v>176</v>
      </c>
      <c r="F10" s="51">
        <v>330.15478</v>
      </c>
      <c r="G10" s="42">
        <v>330.15478</v>
      </c>
      <c r="H10" s="42"/>
      <c r="I10" s="42"/>
      <c r="J10" s="50"/>
      <c r="K10" s="50"/>
    </row>
    <row r="11" ht="28.45" customHeight="1" spans="1:11">
      <c r="A11" s="46" t="s">
        <v>171</v>
      </c>
      <c r="B11" s="46" t="s">
        <v>174</v>
      </c>
      <c r="C11" s="46" t="s">
        <v>174</v>
      </c>
      <c r="D11" s="49" t="s">
        <v>177</v>
      </c>
      <c r="E11" s="50" t="s">
        <v>178</v>
      </c>
      <c r="F11" s="51">
        <v>330.15478</v>
      </c>
      <c r="G11" s="51">
        <v>330.15478</v>
      </c>
      <c r="H11" s="51"/>
      <c r="I11" s="51"/>
      <c r="J11" s="50"/>
      <c r="K11" s="5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7" sqref="K7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330.15478</v>
      </c>
      <c r="G6" s="15"/>
      <c r="H6" s="15"/>
      <c r="I6" s="15"/>
      <c r="J6" s="15"/>
      <c r="K6" s="15">
        <v>293.61</v>
      </c>
      <c r="L6" s="15"/>
      <c r="M6" s="15"/>
      <c r="N6" s="15"/>
      <c r="O6" s="15">
        <v>36.5388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330.15478</v>
      </c>
      <c r="G7" s="15"/>
      <c r="H7" s="15"/>
      <c r="I7" s="15"/>
      <c r="J7" s="15"/>
      <c r="K7" s="15">
        <v>293.61</v>
      </c>
      <c r="L7" s="15"/>
      <c r="M7" s="15"/>
      <c r="N7" s="15"/>
      <c r="O7" s="15">
        <v>36.5388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8">
        <v>330.15478</v>
      </c>
      <c r="G8" s="15"/>
      <c r="H8" s="15"/>
      <c r="I8" s="15"/>
      <c r="J8" s="15"/>
      <c r="K8" s="15">
        <v>293.61</v>
      </c>
      <c r="L8" s="15"/>
      <c r="M8" s="15"/>
      <c r="N8" s="15"/>
      <c r="O8" s="15">
        <v>36.5388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330.15478</v>
      </c>
      <c r="G9" s="27"/>
      <c r="H9" s="27"/>
      <c r="I9" s="27"/>
      <c r="J9" s="27"/>
      <c r="K9" s="27">
        <v>293.61</v>
      </c>
      <c r="L9" s="27"/>
      <c r="M9" s="27"/>
      <c r="N9" s="27"/>
      <c r="O9" s="27">
        <v>36.5388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H7" sqref="H7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330.15478</v>
      </c>
      <c r="G6" s="15">
        <v>330.15478</v>
      </c>
      <c r="H6" s="15">
        <v>293.61</v>
      </c>
      <c r="I6" s="15">
        <v>0</v>
      </c>
      <c r="J6" s="15">
        <v>36.5388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330.15478</v>
      </c>
      <c r="G7" s="15">
        <v>330.15478</v>
      </c>
      <c r="H7" s="15">
        <v>293.61</v>
      </c>
      <c r="I7" s="15">
        <v>0</v>
      </c>
      <c r="J7" s="15">
        <v>36.5388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330.15478</v>
      </c>
      <c r="G8" s="15">
        <v>330.15478</v>
      </c>
      <c r="H8" s="15">
        <v>293.61</v>
      </c>
      <c r="I8" s="15">
        <v>0</v>
      </c>
      <c r="J8" s="15">
        <v>36.5388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330.15478</v>
      </c>
      <c r="G9" s="6">
        <v>330.15478</v>
      </c>
      <c r="H9" s="6">
        <v>293.61</v>
      </c>
      <c r="I9" s="6"/>
      <c r="J9" s="6">
        <v>36.5388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9"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330.15478</v>
      </c>
      <c r="C6" s="16" t="s">
        <v>211</v>
      </c>
      <c r="D6" s="29">
        <v>330.15478</v>
      </c>
    </row>
    <row r="7" ht="20.2" customHeight="1" spans="1:4">
      <c r="A7" s="5" t="s">
        <v>212</v>
      </c>
      <c r="B7" s="6">
        <v>330.15478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330.15478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330.15478</v>
      </c>
      <c r="C40" s="20" t="s">
        <v>220</v>
      </c>
      <c r="D40" s="29">
        <v>330.15478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330.15478</v>
      </c>
      <c r="G7" s="15">
        <v>330.15478</v>
      </c>
      <c r="H7" s="23">
        <v>293.61</v>
      </c>
      <c r="I7" s="15">
        <v>36.5388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330.15478</v>
      </c>
      <c r="G8" s="15">
        <v>330.15478</v>
      </c>
      <c r="H8" s="23">
        <v>293.61</v>
      </c>
      <c r="I8" s="15">
        <v>36.5388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330.15478</v>
      </c>
      <c r="G9" s="15">
        <v>330.15478</v>
      </c>
      <c r="H9" s="23">
        <v>293.61</v>
      </c>
      <c r="I9" s="15">
        <v>36.5388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330.15478</v>
      </c>
      <c r="G10" s="15">
        <v>330.15478</v>
      </c>
      <c r="H10" s="23">
        <v>293.61</v>
      </c>
      <c r="I10" s="15">
        <v>36.5388</v>
      </c>
      <c r="J10" s="15"/>
      <c r="K10" s="15"/>
    </row>
    <row r="11" ht="22.8" customHeight="1" spans="1:11">
      <c r="A11" s="20" t="s">
        <v>171</v>
      </c>
      <c r="B11" s="37" t="s">
        <v>174</v>
      </c>
      <c r="C11" s="20"/>
      <c r="D11" s="16" t="s">
        <v>224</v>
      </c>
      <c r="E11" s="16" t="s">
        <v>225</v>
      </c>
      <c r="F11" s="15">
        <v>330.15478</v>
      </c>
      <c r="G11" s="15">
        <v>330.15478</v>
      </c>
      <c r="H11" s="23">
        <v>293.61</v>
      </c>
      <c r="I11" s="15">
        <v>36.5388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330.15478</v>
      </c>
      <c r="G12" s="6">
        <v>330.15478</v>
      </c>
      <c r="H12" s="23">
        <v>293.61</v>
      </c>
      <c r="I12" s="23">
        <v>36.5388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2024-06-13T23:56:00Z</dcterms:created>
  <dcterms:modified xsi:type="dcterms:W3CDTF">2024-06-17T02:29:41Z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43EB5E9AD877475D9999238281ABC418</vt:lpwstr>
  </property>
  <property fmtid="{D5CDD505-2E9C-101B-9397-08002B2CF9AE}" pid="3" name="KSOProductBuildVer">
    <vt:lpwstr>2052-12.1.0.16929</vt:lpwstr>
  </property>
</Properties>
</file>