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<sst xmlns="http://schemas.openxmlformats.org/spreadsheetml/2006/main" count="863" uniqueCount="410">
  <si>
    <t>2024年部门预算公开表</t>
  </si>
  <si>
    <t>单位编码：</t>
  </si>
  <si>
    <t>401005</t>
  </si>
  <si>
    <t>单位名称：</t>
  </si>
  <si>
    <t>衡阳市蒸湘区西站路小学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</si>
  <si>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</si>
  <si>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</si>
  <si>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</si>
  <si>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</si>
  <si>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</si>
  <si>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</si>
  <si>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</si>
  <si>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</si>
  <si>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</si>
  <si>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</si>
  <si>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</si>
  <si>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</si>
  <si>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</si>
  <si>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</si>
  <si>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</si>
  <si>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</si>
  <si>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</si>
  <si>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</si>
  <si>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</si>
  <si>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</si>
  <si>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</si>
  <si>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</si>
  <si>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</si>
  <si>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</si>
  <si>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</si>
  <si>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</si>
  <si>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单位：401005_衡阳市蒸湘区西站路小学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</si>
  <si>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</si>
  <si>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</si>
  <si>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</si>
  <si>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</si>
  <si>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</si>
  <si>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</si>
  <si>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</si>
  <si>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</si>
  <si>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</si>
  <si>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</si>
  <si>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</si>
  <si>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</si>
  <si>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</si>
  <si>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</si>
  <si>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</si>
  <si>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</si>
  <si>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</si>
  <si>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</si>
  <si>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</si>
  <si>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</si>
  <si>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</si>
  <si>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</si>
  <si>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</si>
  <si>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</si>
  <si>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</si>
  <si>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</si>
  <si>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</si>
  <si>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</si>
  <si>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</si>
  <si>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</si>
  <si>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</si>
  <si>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</si>
  <si>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</si>
  <si>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</si>
  <si>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</si>
  <si>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</si>
  <si>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</si>
  <si>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</si>
  <si>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</si>
  <si>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</si>
  <si>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</si>
  <si>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</si>
  <si>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</si>
  <si>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</si>
  <si>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</si>
  <si>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</si>
  <si>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</si>
  <si>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</si>
  <si>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</si>
  <si>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</si>
  <si>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</si>
  <si>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</si>
  <si>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</si>
  <si>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</si>
  <si>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</si>
  <si>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</si>
  <si>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</si>
  <si>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</si>
  <si>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</si>
  <si>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</si>
  <si>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</si>
  <si>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</si>
  <si>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</si>
  <si>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</si>
  <si>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</si>
  <si>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</si>
  <si>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</si>
  <si>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</si>
  <si>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</si>
  <si>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</si>
  <si>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</si>
  <si>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</si>
  <si>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</si>
  <si>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</si>
  <si>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</si>
  <si>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</si>
  <si>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</si>
  <si>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</si>
  <si>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</si>
  <si>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</si>
  <si>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</si>
  <si>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</si>
  <si>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</si>
  <si>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</si>
  <si>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</si>
  <si>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</si>
  <si>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</si>
  <si>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</si>
  <si>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</si>
  <si>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</si>
  <si>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</si>
  <si>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</si>
  <si>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</si>
  <si>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</si>
  <si>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</si>
  <si>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</si>
  <si>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</si>
  <si>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</si>
  <si>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</si>
  <si>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</si>
  <si>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</si>
  <si>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</si>
  <si>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</si>
  <si>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</si>
  <si>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</si>
  <si>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</si>
  <si>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</si>
  <si>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</si>
  <si>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</si>
  <si>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</si>
  <si>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</si>
  <si>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</si>
  <si>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</si>
  <si>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</si>
  <si>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</si>
  <si>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</si>
  <si>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</si>
  <si>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</si>
  <si>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</si>
  <si>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</si>
  <si>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</si>
  <si>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</si>
  <si>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</si>
  <si>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</si>
  <si>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401005</t>
  </si>
  <si>
    <t xml:space="preserve">  衡阳市蒸湘区西站路小学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</si>
  <si>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</si>
  <si>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</si>
  <si>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</si>
  <si>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</si>
  <si>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</si>
  <si>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</si>
  <si>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</si>
  <si>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</si>
  <si>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</si>
  <si>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</si>
  <si>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</si>
  <si>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</si>
  <si>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衡阳市蒸湘区西站路小学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</si>
  <si>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</si>
  <si>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</si>
  <si>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</si>
  <si>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</si>
  <si>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</si>
  <si>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</si>
  <si>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</si>
  <si>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</si>
  <si>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</si>
  <si>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</si>
  <si>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</si>
  <si>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</si>
  <si>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</si>
  <si>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</si>
  <si>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</si>
  <si>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</si>
  <si>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</si>
  <si>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</si>
  <si>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</si>
  <si>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</si>
  <si>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</si>
  <si>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</si>
  <si>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</si>
  <si>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</si>
  <si>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</si>
  <si>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</si>
  <si>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401005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</si>
  <si>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</si>
  <si>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</si>
  <si>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</si>
  <si>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</si>
  <si>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</si>
  <si>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</si>
  <si>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</si>
  <si>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</si>
  <si>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</si>
  <si>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</si>
  <si>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</si>
  <si>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</si>
  <si>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</si>
  <si>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</si>
  <si>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</si>
  <si>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</si>
  <si>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</si>
  <si>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</si>
  <si>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</si>
  <si>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</si>
  <si>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</si>
  <si>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</si>
  <si>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</si>
  <si>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</si>
  <si>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</si>
  <si>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</si>
  <si>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</si>
  <si>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</si>
  <si>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</si>
  <si>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</si>
  <si>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</si>
  <si>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</si>
  <si>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</si>
  <si>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</si>
  <si>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</si>
  <si>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</si>
  <si>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</si>
  <si>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</si>
  <si>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</si>
  <si>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</si>
  <si>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</si>
  <si>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</si>
  <si>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</si>
  <si>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</si>
  <si>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</si>
  <si>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</si>
  <si>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</si>
  <si>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</si>
  <si>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</si>
  <si>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</si>
  <si>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</si>
  <si>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</si>
  <si>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</si>
  <si>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</si>
  <si>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</si>
  <si>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</si>
  <si>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</si>
  <si>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</si>
  <si>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</si>
  <si>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</si>
  <si>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</si>
  <si>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</si>
  <si>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</si>
  <si>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</si>
  <si>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</si>
  <si>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</si>
  <si>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</si>
  <si>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</si>
  <si>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</si>
  <si>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</si>
  <si>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</si>
  <si>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</si>
  <si>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</si>
  <si>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</si>
  <si>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</si>
  <si>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</si>
  <si>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</si>
  <si>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</si>
  <si>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</si>
  <si>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</si>
  <si>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</si>
  <si>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</si>
  <si>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</si>
  <si>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</si>
  <si>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</si>
  <si>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</si>
  <si>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</si>
  <si>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</si>
  <si>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</si>
  <si>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</si>
  <si>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</si>
  <si>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</si>
  <si>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</si>
  <si>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</si>
  <si>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</si>
  <si>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</si>
  <si>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</si>
  <si>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</si>
  <si>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</si>
  <si>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</si>
  <si>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</si>
  <si>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</si>
  <si>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</si>
  <si>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</si>
  <si>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</si>
  <si>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</si>
  <si>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</si>
  <si>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</si>
  <si>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</si>
  <si>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</si>
  <si>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</si>
  <si>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</si>
  <si>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</si>
  <si>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</si>
  <si>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</si>
  <si>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</si>
  <si>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</si>
  <si>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</si>
  <si>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</si>
  <si>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</si>
  <si>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</si>
  <si>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</si>
  <si>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</si>
  <si>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</si>
  <si>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</si>
  <si>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</si>
  <si>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</si>
  <si>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</si>
  <si>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</si>
  <si>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</si>
  <si>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</si>
  <si>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</si>
  <si>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</si>
  <si>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</si>
  <si>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</si>
  <si>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</si>
  <si>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</si>
  <si>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</si>
  <si>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</si>
  <si>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</si>
  <si>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</si>
  <si>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</si>
  <si>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</si>
  <si>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</si>
  <si>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</si>
  <si>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</si>
  <si>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</si>
  <si>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</si>
  <si>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</si>
  <si>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</si>
  <si>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</si>
  <si>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</si>
  <si>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</si>
  <si>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</si>
  <si>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</si>
  <si>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</si>
  <si>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</si>
  <si>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</si>
  <si>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</si>
  <si>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</si>
  <si>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</si>
  <si>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</si>
  <si>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</si>
  <si>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</si>
  <si>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</si>
  <si>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</si>
  <si>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</si>
  <si>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</si>
  <si>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</si>
  <si>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</si>
  <si>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</si>
  <si>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</si>
  <si>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</si>
  <si>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</si>
  <si>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</si>
  <si>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</si>
  <si>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</si>
  <si>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</si>
  <si>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</si>
  <si>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</si>
  <si>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</si>
  <si>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</si>
  <si>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</si>
  <si>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</si>
  <si>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</si>
  <si>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</si>
  <si>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</si>
  <si>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</si>
  <si>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</si>
  <si>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</si>
  <si>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</si>
  <si>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</si>
  <si>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</si>
  <si>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</si>
  <si>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</si>
  <si>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</si>
  <si>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</si>
  <si>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</si>
  <si>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</si>
  <si>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</si>
  <si>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</si>
  <si>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</si>
  <si>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98%</t>
  </si>
  <si>
    <t>%</t>
  </si>
  <si>
    <t>开展“文明争章示范班”、“文明争章之星”、“党的故事我来讲”、“做廉洁小学生”“庆国庆百米长卷”等系列化活动，促成学生良好性格品质和行为习惯的养成。</t>
  </si>
  <si>
    <t>5年完成</t>
  </si>
  <si>
    <t>年</t>
  </si>
  <si>
    <t>打造“一校一品”精品校，德智体美全面发展。</t>
  </si>
  <si>
    <t>长期</t>
  </si>
  <si>
    <t>加强体育锻炼，提高学生身体素质，开展田径和业余训练。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</si>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</sst>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75" zoomScaleNormal="175" workbookViewId="0">
      <selection activeCell="K19" sqref="K19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873.283425</v>
      </c>
      <c r="C6" s="5" t="s">
        <v>41</v>
      </c>
      <c r="D6" s="23"/>
      <c r="E6" s="16" t="s">
        <v>42</v>
      </c>
      <c r="F6" s="15">
        <v>873.283425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822.570225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50.7132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873.283425</v>
      </c>
      <c r="E10" s="16" t="s">
        <v>58</v>
      </c>
      <c r="F10" s="15"/>
      <c r="G10" s="5" t="s">
        <v>59</v>
      </c>
      <c r="H10" s="6">
        <v>822.570225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50.7132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873.283425</v>
      </c>
      <c r="C36" s="16" t="s">
        <v>128</v>
      </c>
      <c r="D36" s="15">
        <v>873.283425</v>
      </c>
      <c r="E36" s="16" t="s">
        <v>128</v>
      </c>
      <c r="F36" s="15">
        <v>873.283425</v>
      </c>
      <c r="G36" s="16" t="s">
        <v>128</v>
      </c>
      <c r="H36" s="15">
        <v>873.283425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873.283425</v>
      </c>
      <c r="C39" s="16" t="s">
        <v>132</v>
      </c>
      <c r="D39" s="15">
        <v>873.283425</v>
      </c>
      <c r="E39" s="16" t="s">
        <v>132</v>
      </c>
      <c r="F39" s="15">
        <v>873.283425</v>
      </c>
      <c r="G39" s="16" t="s">
        <v>132</v>
      </c>
      <c r="H39" s="15">
        <v>873.283425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873.283425</v>
      </c>
      <c r="D7" s="29">
        <v>873.283425</v>
      </c>
      <c r="E7" s="29">
        <v>873.283425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873.283425</v>
      </c>
      <c r="D8" s="29">
        <v>873.283425</v>
      </c>
      <c r="E8" s="29">
        <v>873.283425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873.283425</v>
      </c>
      <c r="D9" s="23">
        <v>873.283425</v>
      </c>
      <c r="E9" s="6">
        <v>873.283425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873.283425</v>
      </c>
      <c r="G6" s="40">
        <v>873.283425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873.283425</v>
      </c>
      <c r="G7" s="40">
        <v>873.283425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873.283425</v>
      </c>
      <c r="G8" s="40">
        <v>873.283425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873.283425</v>
      </c>
      <c r="G9" s="40">
        <v>873.283425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873.283425</v>
      </c>
      <c r="G10" s="40">
        <v>873.283425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873.283425</v>
      </c>
      <c r="G11" s="49">
        <v>873.283425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873.283425</v>
      </c>
      <c r="G6" s="15"/>
      <c r="H6" s="15"/>
      <c r="I6" s="15"/>
      <c r="J6" s="15"/>
      <c r="K6" s="15">
        <v>822.570225</v>
      </c>
      <c r="L6" s="15"/>
      <c r="M6" s="15"/>
      <c r="N6" s="15"/>
      <c r="O6" s="15">
        <v>50.7132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873.283425</v>
      </c>
      <c r="G7" s="15"/>
      <c r="H7" s="15"/>
      <c r="I7" s="15"/>
      <c r="J7" s="15"/>
      <c r="K7" s="15">
        <v>822.570225</v>
      </c>
      <c r="L7" s="15"/>
      <c r="M7" s="15"/>
      <c r="N7" s="15"/>
      <c r="O7" s="15">
        <v>50.7132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873.283425</v>
      </c>
      <c r="G8" s="15"/>
      <c r="H8" s="15"/>
      <c r="I8" s="15"/>
      <c r="J8" s="15"/>
      <c r="K8" s="15">
        <v>822.570225</v>
      </c>
      <c r="L8" s="15"/>
      <c r="M8" s="15"/>
      <c r="N8" s="15"/>
      <c r="O8" s="15">
        <v>50.7132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873.283425</v>
      </c>
      <c r="G9" s="27"/>
      <c r="H9" s="27"/>
      <c r="I9" s="27"/>
      <c r="J9" s="27"/>
      <c r="K9" s="27">
        <v>822.570225</v>
      </c>
      <c r="L9" s="27"/>
      <c r="M9" s="27"/>
      <c r="N9" s="27"/>
      <c r="O9" s="27">
        <v>50.7132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873.283425</v>
      </c>
      <c r="G6" s="15">
        <v>873.283425</v>
      </c>
      <c r="H6" s="15">
        <v>822.570225</v>
      </c>
      <c r="I6" s="15">
        <v>0</v>
      </c>
      <c r="J6" s="15">
        <v>50.7132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873.283425</v>
      </c>
      <c r="G7" s="15">
        <v>873.283425</v>
      </c>
      <c r="H7" s="15">
        <v>822.570225</v>
      </c>
      <c r="I7" s="15">
        <v>0</v>
      </c>
      <c r="J7" s="15">
        <v>50.7132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873.283425</v>
      </c>
      <c r="G8" s="15">
        <v>873.283425</v>
      </c>
      <c r="H8" s="15">
        <v>822.570225</v>
      </c>
      <c r="I8" s="15">
        <v>0</v>
      </c>
      <c r="J8" s="15">
        <v>50.7132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873.283425</v>
      </c>
      <c r="G9" s="6">
        <v>873.283425</v>
      </c>
      <c r="H9" s="6">
        <v>822.570225</v>
      </c>
      <c r="I9" s="6"/>
      <c r="J9" s="6">
        <v>50.7132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2"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873.283425</v>
      </c>
      <c r="C6" s="16" t="s">
        <v>211</v>
      </c>
      <c r="D6" s="29">
        <v>873.283425</v>
      </c>
    </row>
    <row r="7" ht="20.2" customHeight="1" spans="1:4">
      <c r="A7" s="5" t="s">
        <v>212</v>
      </c>
      <c r="B7" s="6">
        <v>873.283425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873.283425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873.283425</v>
      </c>
      <c r="C40" s="20" t="s">
        <v>220</v>
      </c>
      <c r="D40" s="29">
        <v>873.283425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873.283425</v>
      </c>
      <c r="G7" s="15">
        <v>873.283425</v>
      </c>
      <c r="H7" s="15">
        <v>822.570225</v>
      </c>
      <c r="I7" s="15">
        <v>50.7132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873.283425</v>
      </c>
      <c r="G8" s="15">
        <v>873.283425</v>
      </c>
      <c r="H8" s="15">
        <v>822.570225</v>
      </c>
      <c r="I8" s="15">
        <v>50.7132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873.283425</v>
      </c>
      <c r="G9" s="15">
        <v>873.283425</v>
      </c>
      <c r="H9" s="15">
        <v>822.570225</v>
      </c>
      <c r="I9" s="15">
        <v>50.7132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873.283425</v>
      </c>
      <c r="G10" s="15">
        <v>873.283425</v>
      </c>
      <c r="H10" s="15">
        <v>822.570225</v>
      </c>
      <c r="I10" s="15">
        <v>50.7132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873.283425</v>
      </c>
      <c r="G11" s="15">
        <v>873.283425</v>
      </c>
      <c r="H11" s="15">
        <v>822.570225</v>
      </c>
      <c r="I11" s="15">
        <v>50.7132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873.283425</v>
      </c>
      <c r="G12" s="6">
        <v>873.283425</v>
      </c>
      <c r="H12" s="23">
        <v>822.570225</v>
      </c>
      <c r="I12" s="23">
        <v>50.7132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9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50.7132</v>
      </c>
      <c r="D6" s="32">
        <v>50.7132</v>
      </c>
      <c r="E6" s="32"/>
    </row>
    <row r="7" ht="26.45" customHeight="1" spans="1:5">
      <c r="A7" s="33" t="s">
        <v>235</v>
      </c>
      <c r="B7" s="33" t="s">
        <v>236</v>
      </c>
      <c r="C7" s="34">
        <v>49.4652</v>
      </c>
      <c r="D7" s="34">
        <v>49.4652</v>
      </c>
      <c r="E7" s="34"/>
    </row>
    <row r="8" ht="26.45" customHeight="1" spans="1:5">
      <c r="A8" s="33" t="s">
        <v>237</v>
      </c>
      <c r="B8" s="33" t="s">
        <v>238</v>
      </c>
      <c r="C8" s="34">
        <v>1.248</v>
      </c>
      <c r="D8" s="34">
        <v>1.248</v>
      </c>
      <c r="E8" s="34"/>
    </row>
    <row r="9" ht="26.45" customHeight="1" spans="1:5">
      <c r="A9" s="14" t="s">
        <v>239</v>
      </c>
      <c r="B9" s="14" t="s">
        <v>201</v>
      </c>
      <c r="C9" s="32">
        <v>822.570225</v>
      </c>
      <c r="D9" s="32">
        <v>822.570225</v>
      </c>
      <c r="E9" s="32"/>
    </row>
    <row r="10" ht="26.45" customHeight="1" spans="1:5">
      <c r="A10" s="33" t="s">
        <v>240</v>
      </c>
      <c r="B10" s="33" t="s">
        <v>241</v>
      </c>
      <c r="C10" s="34">
        <v>149.7732</v>
      </c>
      <c r="D10" s="34">
        <v>149.7732</v>
      </c>
      <c r="E10" s="34"/>
    </row>
    <row r="11" ht="26.45" customHeight="1" spans="1:5">
      <c r="A11" s="33" t="s">
        <v>242</v>
      </c>
      <c r="B11" s="33" t="s">
        <v>243</v>
      </c>
      <c r="C11" s="34">
        <v>178.065528</v>
      </c>
      <c r="D11" s="34">
        <v>178.065528</v>
      </c>
      <c r="E11" s="34"/>
    </row>
    <row r="12" ht="26.45" customHeight="1" spans="1:5">
      <c r="A12" s="33" t="s">
        <v>244</v>
      </c>
      <c r="B12" s="33" t="s">
        <v>245</v>
      </c>
      <c r="C12" s="34">
        <v>281.5716</v>
      </c>
      <c r="D12" s="34">
        <v>281.5716</v>
      </c>
      <c r="E12" s="34"/>
    </row>
    <row r="13" ht="26.45" customHeight="1" spans="1:5">
      <c r="A13" s="33" t="s">
        <v>246</v>
      </c>
      <c r="B13" s="33" t="s">
        <v>247</v>
      </c>
      <c r="C13" s="34">
        <v>4.8557</v>
      </c>
      <c r="D13" s="34">
        <v>4.8557</v>
      </c>
      <c r="E13" s="34"/>
    </row>
    <row r="14" ht="26.45" customHeight="1" spans="1:5">
      <c r="A14" s="33" t="s">
        <v>248</v>
      </c>
      <c r="B14" s="33" t="s">
        <v>249</v>
      </c>
      <c r="C14" s="34">
        <v>48.91234</v>
      </c>
      <c r="D14" s="34">
        <v>48.91234</v>
      </c>
      <c r="E14" s="34"/>
    </row>
    <row r="15" ht="26.45" customHeight="1" spans="1:5">
      <c r="A15" s="33" t="s">
        <v>250</v>
      </c>
      <c r="B15" s="33" t="s">
        <v>251</v>
      </c>
      <c r="C15" s="34">
        <v>2.677473</v>
      </c>
      <c r="D15" s="34">
        <v>2.677473</v>
      </c>
      <c r="E15" s="34"/>
    </row>
    <row r="16" ht="26.45" customHeight="1" spans="1:5">
      <c r="A16" s="33" t="s">
        <v>252</v>
      </c>
      <c r="B16" s="33" t="s">
        <v>253</v>
      </c>
      <c r="C16" s="34">
        <v>89.249088</v>
      </c>
      <c r="D16" s="34">
        <v>89.249088</v>
      </c>
      <c r="E16" s="34"/>
    </row>
    <row r="17" ht="26.45" customHeight="1" spans="1:5">
      <c r="A17" s="33" t="s">
        <v>254</v>
      </c>
      <c r="B17" s="33" t="s">
        <v>255</v>
      </c>
      <c r="C17" s="34">
        <v>67.465296</v>
      </c>
      <c r="D17" s="34">
        <v>67.465296</v>
      </c>
      <c r="E17" s="34"/>
    </row>
    <row r="18" ht="22.8" customHeight="1" spans="1:5">
      <c r="A18" s="20" t="s">
        <v>136</v>
      </c>
      <c r="B18" s="20"/>
      <c r="C18" s="32">
        <v>873.283425</v>
      </c>
      <c r="D18" s="32">
        <v>873.283425</v>
      </c>
      <c r="E18" s="32"/>
    </row>
    <row r="19" ht="16.35" customHeight="1" spans="1:5">
      <c r="A19" s="7" t="s">
        <v>228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130" zoomScaleNormal="130" workbookViewId="0">
      <selection activeCell="H6" sqref="H6:K6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256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136</v>
      </c>
      <c r="M5" s="4" t="s">
        <v>201</v>
      </c>
      <c r="N5" s="4" t="s">
        <v>261</v>
      </c>
    </row>
    <row r="6" ht="22.8" customHeight="1" spans="1:14">
      <c r="A6" s="16"/>
      <c r="B6" s="16"/>
      <c r="C6" s="16"/>
      <c r="D6" s="16"/>
      <c r="E6" s="16" t="s">
        <v>136</v>
      </c>
      <c r="F6" s="29">
        <v>822.570225</v>
      </c>
      <c r="G6" s="29">
        <f>G7</f>
        <v>822.570225</v>
      </c>
      <c r="H6" s="29">
        <v>609.410328</v>
      </c>
      <c r="I6" s="29">
        <v>140.838901</v>
      </c>
      <c r="J6" s="29">
        <v>67.465296</v>
      </c>
      <c r="K6" s="29">
        <v>4.8557</v>
      </c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822.570225</v>
      </c>
      <c r="G7" s="29">
        <f>G8</f>
        <v>822.570225</v>
      </c>
      <c r="H7" s="29">
        <f>H8</f>
        <v>609.410328</v>
      </c>
      <c r="I7" s="29">
        <f>I8</f>
        <v>140.838901</v>
      </c>
      <c r="J7" s="29">
        <f>J8</f>
        <v>67.465296</v>
      </c>
      <c r="K7" s="29">
        <f>K8</f>
        <v>4.8557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822.570225</v>
      </c>
      <c r="G8" s="29">
        <f>G9</f>
        <v>822.570225</v>
      </c>
      <c r="H8" s="29">
        <f>H9</f>
        <v>609.410328</v>
      </c>
      <c r="I8" s="29">
        <f>I9</f>
        <v>140.838901</v>
      </c>
      <c r="J8" s="29">
        <f>J9</f>
        <v>67.465296</v>
      </c>
      <c r="K8" s="29">
        <f>K9</f>
        <v>4.8557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822.570225</v>
      </c>
      <c r="G9" s="6">
        <f>H9+I9+J9+K9</f>
        <v>822.570225</v>
      </c>
      <c r="H9" s="23">
        <f>'10工资福利'!G9</f>
        <v>609.410328</v>
      </c>
      <c r="I9" s="23">
        <f>'10工资福利'!L9</f>
        <v>140.838901</v>
      </c>
      <c r="J9" s="23">
        <f>'10工资福利'!R9</f>
        <v>67.465296</v>
      </c>
      <c r="K9" s="23">
        <f>'10工资福利'!S9</f>
        <v>4.8557</v>
      </c>
      <c r="L9" s="6"/>
      <c r="M9" s="23"/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zoomScale="130" zoomScaleNormal="130" workbookViewId="0">
      <selection activeCell="C24" sqref="C24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262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263</v>
      </c>
      <c r="H4" s="4"/>
      <c r="I4" s="4"/>
      <c r="J4" s="4"/>
      <c r="K4" s="4"/>
      <c r="L4" s="4" t="s">
        <v>264</v>
      </c>
      <c r="M4" s="4"/>
      <c r="N4" s="4"/>
      <c r="O4" s="4"/>
      <c r="P4" s="4"/>
      <c r="Q4" s="4"/>
      <c r="R4" s="4" t="s">
        <v>259</v>
      </c>
      <c r="S4" s="4" t="s">
        <v>265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270</v>
      </c>
      <c r="N5" s="4" t="s">
        <v>271</v>
      </c>
      <c r="O5" s="4" t="s">
        <v>272</v>
      </c>
      <c r="P5" s="4" t="s">
        <v>273</v>
      </c>
      <c r="Q5" s="4" t="s">
        <v>274</v>
      </c>
      <c r="R5" s="4"/>
      <c r="S5" s="4" t="s">
        <v>136</v>
      </c>
      <c r="T5" s="4" t="s">
        <v>275</v>
      </c>
      <c r="U5" s="4" t="s">
        <v>276</v>
      </c>
      <c r="V5" s="4" t="s">
        <v>260</v>
      </c>
    </row>
    <row r="6" ht="22.8" customHeight="1" spans="1:22">
      <c r="A6" s="16"/>
      <c r="B6" s="16"/>
      <c r="C6" s="16"/>
      <c r="D6" s="16"/>
      <c r="E6" s="16" t="s">
        <v>136</v>
      </c>
      <c r="F6" s="15">
        <v>822.570225</v>
      </c>
      <c r="G6" s="15">
        <v>609.410328</v>
      </c>
      <c r="H6" s="15">
        <v>281.5716</v>
      </c>
      <c r="I6" s="15">
        <v>149.7732</v>
      </c>
      <c r="J6" s="15">
        <v>178.065528</v>
      </c>
      <c r="K6" s="15"/>
      <c r="L6" s="15">
        <v>140.838901</v>
      </c>
      <c r="M6" s="15">
        <v>89.249088</v>
      </c>
      <c r="N6" s="15"/>
      <c r="O6" s="15">
        <v>48.91234</v>
      </c>
      <c r="P6" s="15"/>
      <c r="Q6" s="15">
        <v>2.677473</v>
      </c>
      <c r="R6" s="15">
        <v>67.465296</v>
      </c>
      <c r="S6" s="15">
        <v>4.8557</v>
      </c>
      <c r="T6" s="15"/>
      <c r="U6" s="15"/>
      <c r="V6" s="15">
        <v>4.8557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822.570225</v>
      </c>
      <c r="G7" s="15">
        <v>609.410328</v>
      </c>
      <c r="H7" s="15">
        <v>281.5716</v>
      </c>
      <c r="I7" s="15">
        <v>149.7732</v>
      </c>
      <c r="J7" s="15">
        <v>178.065528</v>
      </c>
      <c r="K7" s="15"/>
      <c r="L7" s="15">
        <v>140.838901</v>
      </c>
      <c r="M7" s="15">
        <v>89.249088</v>
      </c>
      <c r="N7" s="15"/>
      <c r="O7" s="15">
        <v>48.91234</v>
      </c>
      <c r="P7" s="15"/>
      <c r="Q7" s="15">
        <v>2.677473</v>
      </c>
      <c r="R7" s="15">
        <v>67.465296</v>
      </c>
      <c r="S7" s="15">
        <v>4.8557</v>
      </c>
      <c r="T7" s="15"/>
      <c r="U7" s="15"/>
      <c r="V7" s="15">
        <v>4.8557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822.570225</v>
      </c>
      <c r="G8" s="15">
        <v>609.410328</v>
      </c>
      <c r="H8" s="15">
        <v>281.5716</v>
      </c>
      <c r="I8" s="15">
        <v>149.7732</v>
      </c>
      <c r="J8" s="15">
        <v>178.065528</v>
      </c>
      <c r="K8" s="15"/>
      <c r="L8" s="15">
        <v>140.838901</v>
      </c>
      <c r="M8" s="15">
        <v>89.249088</v>
      </c>
      <c r="N8" s="15"/>
      <c r="O8" s="15">
        <v>48.91234</v>
      </c>
      <c r="P8" s="15"/>
      <c r="Q8" s="15">
        <v>2.677473</v>
      </c>
      <c r="R8" s="15">
        <v>67.465296</v>
      </c>
      <c r="S8" s="15">
        <v>4.8557</v>
      </c>
      <c r="T8" s="15"/>
      <c r="U8" s="15"/>
      <c r="V8" s="15">
        <v>4.8557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822.570225</v>
      </c>
      <c r="G9" s="23">
        <v>609.410328</v>
      </c>
      <c r="H9" s="23">
        <v>281.5716</v>
      </c>
      <c r="I9" s="23">
        <v>149.7732</v>
      </c>
      <c r="J9" s="23">
        <v>178.065528</v>
      </c>
      <c r="K9" s="23"/>
      <c r="L9" s="6">
        <v>140.838901</v>
      </c>
      <c r="M9" s="23">
        <v>89.249088</v>
      </c>
      <c r="N9" s="23"/>
      <c r="O9" s="23">
        <v>48.91234</v>
      </c>
      <c r="P9" s="23"/>
      <c r="Q9" s="23">
        <v>2.677473</v>
      </c>
      <c r="R9" s="23">
        <v>67.465296</v>
      </c>
      <c r="S9" s="6">
        <v>4.8557</v>
      </c>
      <c r="T9" s="23"/>
      <c r="U9" s="23"/>
      <c r="V9" s="23">
        <v>4.8557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277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50.7132</v>
      </c>
      <c r="G6" s="15">
        <v>50.7132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50.7132</v>
      </c>
      <c r="G7" s="15">
        <v>50.7132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50.7132</v>
      </c>
      <c r="G8" s="15">
        <v>50.7132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50.7132</v>
      </c>
      <c r="G9" s="23">
        <v>50.7132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284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280</v>
      </c>
      <c r="O4" s="4" t="s">
        <v>292</v>
      </c>
      <c r="P4" s="4" t="s">
        <v>293</v>
      </c>
      <c r="Q4" s="4" t="s">
        <v>281</v>
      </c>
      <c r="R4" s="4" t="s">
        <v>283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50.7132</v>
      </c>
      <c r="G6" s="15"/>
      <c r="H6" s="15"/>
      <c r="I6" s="15"/>
      <c r="J6" s="15"/>
      <c r="K6" s="15">
        <v>49.4652</v>
      </c>
      <c r="L6" s="15"/>
      <c r="M6" s="15"/>
      <c r="N6" s="15"/>
      <c r="O6" s="15">
        <v>1.248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50.7132</v>
      </c>
      <c r="G7" s="15"/>
      <c r="H7" s="15"/>
      <c r="I7" s="15"/>
      <c r="J7" s="15"/>
      <c r="K7" s="15">
        <v>49.4652</v>
      </c>
      <c r="L7" s="15"/>
      <c r="M7" s="15"/>
      <c r="N7" s="15"/>
      <c r="O7" s="15">
        <v>1.248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50.7132</v>
      </c>
      <c r="G8" s="15"/>
      <c r="H8" s="15"/>
      <c r="I8" s="15"/>
      <c r="J8" s="15"/>
      <c r="K8" s="15">
        <v>49.4652</v>
      </c>
      <c r="L8" s="15"/>
      <c r="M8" s="15"/>
      <c r="N8" s="15"/>
      <c r="O8" s="15">
        <v>1.248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50.7132</v>
      </c>
      <c r="G9" s="23"/>
      <c r="H9" s="23"/>
      <c r="I9" s="23"/>
      <c r="J9" s="23"/>
      <c r="K9" s="23">
        <v>49.4652</v>
      </c>
      <c r="L9" s="23"/>
      <c r="M9" s="23"/>
      <c r="N9" s="23"/>
      <c r="O9" s="23">
        <v>1.248</v>
      </c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294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299</v>
      </c>
      <c r="M5" s="4" t="s">
        <v>300</v>
      </c>
      <c r="N5" s="4" t="s">
        <v>301</v>
      </c>
      <c r="O5" s="4" t="s">
        <v>302</v>
      </c>
      <c r="P5" s="4" t="s">
        <v>303</v>
      </c>
      <c r="Q5" s="4" t="s">
        <v>304</v>
      </c>
      <c r="R5" s="4" t="s">
        <v>136</v>
      </c>
      <c r="S5" s="4" t="s">
        <v>305</v>
      </c>
      <c r="T5" s="4" t="s">
        <v>261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  <c r="L4" s="4" t="s">
        <v>313</v>
      </c>
      <c r="M4" s="4" t="s">
        <v>314</v>
      </c>
      <c r="N4" s="4" t="s">
        <v>315</v>
      </c>
      <c r="O4" s="4" t="s">
        <v>316</v>
      </c>
      <c r="P4" s="4" t="s">
        <v>317</v>
      </c>
      <c r="Q4" s="4" t="s">
        <v>301</v>
      </c>
      <c r="R4" s="4" t="s">
        <v>303</v>
      </c>
      <c r="S4" s="4" t="s">
        <v>318</v>
      </c>
      <c r="T4" s="4" t="s">
        <v>296</v>
      </c>
      <c r="U4" s="4" t="s">
        <v>297</v>
      </c>
      <c r="V4" s="4" t="s">
        <v>300</v>
      </c>
      <c r="W4" s="4" t="s">
        <v>319</v>
      </c>
      <c r="X4" s="4" t="s">
        <v>320</v>
      </c>
      <c r="Y4" s="4" t="s">
        <v>321</v>
      </c>
      <c r="Z4" s="4" t="s">
        <v>322</v>
      </c>
      <c r="AA4" s="4" t="s">
        <v>299</v>
      </c>
      <c r="AB4" s="4" t="s">
        <v>323</v>
      </c>
      <c r="AC4" s="4" t="s">
        <v>324</v>
      </c>
      <c r="AD4" s="4" t="s">
        <v>302</v>
      </c>
      <c r="AE4" s="4" t="s">
        <v>325</v>
      </c>
      <c r="AF4" s="4" t="s">
        <v>326</v>
      </c>
      <c r="AG4" s="4" t="s">
        <v>304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328</v>
      </c>
      <c r="B4" s="4" t="s">
        <v>329</v>
      </c>
      <c r="C4" s="4" t="s">
        <v>330</v>
      </c>
      <c r="D4" s="4" t="s">
        <v>331</v>
      </c>
      <c r="E4" s="4" t="s">
        <v>332</v>
      </c>
      <c r="F4" s="4"/>
      <c r="G4" s="4"/>
      <c r="H4" s="4" t="s">
        <v>333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334</v>
      </c>
      <c r="G5" s="4" t="s">
        <v>335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345</v>
      </c>
      <c r="C4" s="4" t="s">
        <v>346</v>
      </c>
      <c r="D4" s="4"/>
      <c r="E4" s="4"/>
      <c r="F4" s="4"/>
      <c r="G4" s="4"/>
      <c r="H4" s="4"/>
      <c r="I4" s="4"/>
      <c r="J4" s="4"/>
      <c r="K4" s="4"/>
      <c r="L4" s="4"/>
      <c r="M4" s="4" t="s">
        <v>347</v>
      </c>
      <c r="N4" s="4"/>
    </row>
    <row r="5" ht="31.9" customHeight="1" spans="1:14">
      <c r="A5" s="4"/>
      <c r="B5" s="4"/>
      <c r="C5" s="4" t="s">
        <v>348</v>
      </c>
      <c r="D5" s="4" t="s">
        <v>139</v>
      </c>
      <c r="E5" s="4"/>
      <c r="F5" s="4"/>
      <c r="G5" s="4"/>
      <c r="H5" s="4"/>
      <c r="I5" s="4"/>
      <c r="J5" s="4" t="s">
        <v>349</v>
      </c>
      <c r="K5" s="4" t="s">
        <v>141</v>
      </c>
      <c r="L5" s="4" t="s">
        <v>142</v>
      </c>
      <c r="M5" s="4" t="s">
        <v>350</v>
      </c>
      <c r="N5" s="4" t="s">
        <v>351</v>
      </c>
    </row>
    <row r="6" ht="44.85" customHeight="1" spans="1:14">
      <c r="A6" s="4"/>
      <c r="B6" s="4"/>
      <c r="C6" s="4"/>
      <c r="D6" s="4" t="s">
        <v>352</v>
      </c>
      <c r="E6" s="4" t="s">
        <v>353</v>
      </c>
      <c r="F6" s="4" t="s">
        <v>354</v>
      </c>
      <c r="G6" s="4" t="s">
        <v>355</v>
      </c>
      <c r="H6" s="4" t="s">
        <v>356</v>
      </c>
      <c r="I6" s="4" t="s">
        <v>357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358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359</v>
      </c>
      <c r="C4" s="4" t="s">
        <v>360</v>
      </c>
      <c r="D4" s="4" t="s">
        <v>361</v>
      </c>
      <c r="E4" s="4" t="s">
        <v>362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363</v>
      </c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372</v>
      </c>
      <c r="F7" s="17" t="s">
        <v>373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376</v>
      </c>
      <c r="F10" s="17" t="s">
        <v>377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379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380</v>
      </c>
      <c r="F13" s="17" t="s">
        <v>381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382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385</v>
      </c>
      <c r="F17" s="17" t="s">
        <v>386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Q32" sqref="Q32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328</v>
      </c>
      <c r="B5" s="4" t="s">
        <v>329</v>
      </c>
      <c r="C5" s="4" t="s">
        <v>388</v>
      </c>
      <c r="D5" s="4"/>
      <c r="E5" s="4"/>
      <c r="F5" s="4"/>
      <c r="G5" s="4"/>
      <c r="H5" s="4"/>
      <c r="I5" s="4"/>
      <c r="J5" s="4" t="s">
        <v>389</v>
      </c>
      <c r="K5" s="4" t="s">
        <v>390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360</v>
      </c>
      <c r="D6" s="4" t="s">
        <v>391</v>
      </c>
      <c r="E6" s="4"/>
      <c r="F6" s="4"/>
      <c r="G6" s="4"/>
      <c r="H6" s="4" t="s">
        <v>392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393</v>
      </c>
      <c r="F7" s="4" t="s">
        <v>143</v>
      </c>
      <c r="G7" s="4" t="s">
        <v>394</v>
      </c>
      <c r="H7" s="4" t="s">
        <v>162</v>
      </c>
      <c r="I7" s="4" t="s">
        <v>163</v>
      </c>
      <c r="J7" s="4"/>
      <c r="K7" s="4" t="s">
        <v>363</v>
      </c>
      <c r="L7" s="4" t="s">
        <v>364</v>
      </c>
      <c r="M7" s="4" t="s">
        <v>365</v>
      </c>
      <c r="N7" s="4" t="s">
        <v>370</v>
      </c>
      <c r="O7" s="4" t="s">
        <v>366</v>
      </c>
      <c r="P7" s="4" t="s">
        <v>395</v>
      </c>
      <c r="Q7" s="4" t="s">
        <v>396</v>
      </c>
      <c r="R7" s="4" t="s">
        <v>397</v>
      </c>
      <c r="S7" s="4" t="s">
        <v>371</v>
      </c>
    </row>
    <row r="8" ht="19.8" customHeight="1" spans="1:19">
      <c r="A8" s="5" t="s">
        <v>2</v>
      </c>
      <c r="B8" s="5" t="s">
        <v>4</v>
      </c>
      <c r="C8" s="6">
        <v>873.283425</v>
      </c>
      <c r="D8" s="6">
        <v>873.283425</v>
      </c>
      <c r="E8" s="6"/>
      <c r="F8" s="6"/>
      <c r="G8" s="6"/>
      <c r="H8" s="6">
        <v>873.283425</v>
      </c>
      <c r="I8" s="6"/>
      <c r="J8" s="5"/>
      <c r="K8" s="5" t="s">
        <v>372</v>
      </c>
      <c r="L8" s="5" t="s">
        <v>373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375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376</v>
      </c>
      <c r="L11" s="8" t="s">
        <v>377</v>
      </c>
      <c r="M11" s="9" t="s">
        <v>398</v>
      </c>
      <c r="N11" s="9" t="s">
        <v>399</v>
      </c>
      <c r="O11" s="9" t="s">
        <v>400</v>
      </c>
      <c r="P11" s="9" t="s">
        <v>401</v>
      </c>
      <c r="Q11" s="11" t="s">
        <v>402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378</v>
      </c>
      <c r="M12" s="9" t="s">
        <v>398</v>
      </c>
      <c r="N12" s="9" t="s">
        <v>399</v>
      </c>
      <c r="O12" s="9" t="s">
        <v>403</v>
      </c>
      <c r="P12" s="9" t="s">
        <v>404</v>
      </c>
      <c r="Q12" s="11" t="s">
        <v>405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379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380</v>
      </c>
      <c r="L14" s="8" t="s">
        <v>381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382</v>
      </c>
      <c r="M15" s="9" t="s">
        <v>398</v>
      </c>
      <c r="N15" s="9" t="s">
        <v>399</v>
      </c>
      <c r="O15" s="9" t="s">
        <v>406</v>
      </c>
      <c r="P15" s="9" t="s">
        <v>404</v>
      </c>
      <c r="Q15" s="11" t="s">
        <v>407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383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384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385</v>
      </c>
      <c r="L18" s="8" t="s">
        <v>386</v>
      </c>
      <c r="M18" s="9" t="s">
        <v>398</v>
      </c>
      <c r="N18" s="9" t="s">
        <v>399</v>
      </c>
      <c r="O18" s="9" t="s">
        <v>408</v>
      </c>
      <c r="P18" s="9" t="s">
        <v>401</v>
      </c>
      <c r="Q18" s="11" t="s">
        <v>409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2024-06-14T00:00:00Z</dcterms:created>
  <dcterms:modified xsi:type="dcterms:W3CDTF">2024-06-17T02:00:03Z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346B4110CDC3452D94774FE630CA3289</vt:lpwstr>
  </property>
  <property fmtid="{D5CDD505-2E9C-101B-9397-08002B2CF9AE}" pid="3" name="KSOProductBuildVer">
    <vt:lpwstr>2052-12.1.0.16929</vt:lpwstr>
  </property>
</Properties>
</file>