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44525"/>
</workbook>
</file>

<file path=xl/sharedStrings.xml><?xml version="1.0" encoding="utf-8"?>
<sst xmlns="http://schemas.openxmlformats.org/spreadsheetml/2006/main" count="861" uniqueCount="409">
  <si>
    <t>2024年部门预算公开表</t>
  </si>
  <si>
    <t>单位编码：</t>
  </si>
  <si>
    <t>401003</t>
  </si>
  <si>
    <t>单位名称：</t>
  </si>
  <si>
    <t>衡阳市蒸湘区大立实验小学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</si>
  <si>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</si>
  <si>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</si>
  <si>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</si>
  <si>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</si>
  <si>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</si>
  <si>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</si>
  <si>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</si>
  <si>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</si>
  <si>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</si>
  <si>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</si>
  <si>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</si>
  <si>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</si>
  <si>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</si>
  <si>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</si>
  <si>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</si>
  <si>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</si>
  <si>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</si>
  <si>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</si>
  <si>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</si>
  <si>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</si>
  <si>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</si>
  <si>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</si>
  <si>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</si>
  <si>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</si>
  <si>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</si>
  <si>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</si>
  <si>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单位：401003_衡阳市蒸湘区大立实验小学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</si>
  <si>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</si>
  <si>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</si>
  <si>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</si>
  <si>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</si>
  <si>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</si>
  <si>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</si>
  <si>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</si>
  <si>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</si>
  <si>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</si>
  <si>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</si>
  <si>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</si>
  <si>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</si>
  <si>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</si>
  <si>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</si>
  <si>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</si>
  <si>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</si>
  <si>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</si>
  <si>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</si>
  <si>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</si>
  <si>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</si>
  <si>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</si>
  <si>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</si>
  <si>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</si>
  <si>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</si>
  <si>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</si>
  <si>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</si>
  <si>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</si>
  <si>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</si>
  <si>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</si>
  <si>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</si>
  <si>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</si>
  <si>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</si>
  <si>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</si>
  <si>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</si>
  <si>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</si>
  <si>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</si>
  <si>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</si>
  <si>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</si>
  <si>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</si>
  <si>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</si>
  <si>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</si>
  <si>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</si>
  <si>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</si>
  <si>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</si>
  <si>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</si>
  <si>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</si>
  <si>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</si>
  <si>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</si>
  <si>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</si>
  <si>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</si>
  <si>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</si>
  <si>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</si>
  <si>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</si>
  <si>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</si>
  <si>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</si>
  <si>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</si>
  <si>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</si>
  <si>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</si>
  <si>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</si>
  <si>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</si>
  <si>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</si>
  <si>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</si>
  <si>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</si>
  <si>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</si>
  <si>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</si>
  <si>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</si>
  <si>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</si>
  <si>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</si>
  <si>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</si>
  <si>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</si>
  <si>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</si>
  <si>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</si>
  <si>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</si>
  <si>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</si>
  <si>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</si>
  <si>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</si>
  <si>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</si>
  <si>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</si>
  <si>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</si>
  <si>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</si>
  <si>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</si>
  <si>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</si>
  <si>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</si>
  <si>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</si>
  <si>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</si>
  <si>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</si>
  <si>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</si>
  <si>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</si>
  <si>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</si>
  <si>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</si>
  <si>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</si>
  <si>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</si>
  <si>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</si>
  <si>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</si>
  <si>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</si>
  <si>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</si>
  <si>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</si>
  <si>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</si>
  <si>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</si>
  <si>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</si>
  <si>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</si>
  <si>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</si>
  <si>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</si>
  <si>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</si>
  <si>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</si>
  <si>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</si>
  <si>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</si>
  <si>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</si>
  <si>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</si>
  <si>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</si>
  <si>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</si>
  <si>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</si>
  <si>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</si>
  <si>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</si>
  <si>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</si>
  <si>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</si>
  <si>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</si>
  <si>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</si>
  <si>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</si>
  <si>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</si>
  <si>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</si>
  <si>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</si>
  <si>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</si>
  <si>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</si>
  <si>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401003</t>
  </si>
  <si>
    <t xml:space="preserve">  衡阳市蒸湘区大立实验小学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</si>
  <si>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</si>
  <si>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</si>
  <si>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</si>
  <si>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</si>
  <si>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</si>
  <si>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</si>
  <si>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</si>
  <si>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</si>
  <si>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</si>
  <si>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</si>
  <si>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</si>
  <si>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</si>
  <si>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衡阳市蒸湘区大立实验小学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</si>
  <si>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</si>
  <si>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</si>
  <si>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</si>
  <si>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</si>
  <si>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</si>
  <si>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</si>
  <si>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</si>
  <si>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</si>
  <si>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</si>
  <si>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</si>
  <si>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</si>
  <si>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</si>
  <si>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</si>
  <si>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</si>
  <si>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</si>
  <si>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</si>
  <si>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</si>
  <si>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</si>
  <si>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</si>
  <si>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</si>
  <si>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</si>
  <si>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</si>
  <si>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</si>
  <si>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</si>
  <si>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</si>
  <si>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</si>
  <si>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401003</t>
  </si>
  <si>
    <t xml:space="preserve">    小学教育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</si>
  <si>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</si>
  <si>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</si>
  <si>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</si>
  <si>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</si>
  <si>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</si>
  <si>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</si>
  <si>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</si>
  <si>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</si>
  <si>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</si>
  <si>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</si>
  <si>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</si>
  <si>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</si>
  <si>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</si>
  <si>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</si>
  <si>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</si>
  <si>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</si>
  <si>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</si>
  <si>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</si>
  <si>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</si>
  <si>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</si>
  <si>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</si>
  <si>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</si>
  <si>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</si>
  <si>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</si>
  <si>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</si>
  <si>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</si>
  <si>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</si>
  <si>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</si>
  <si>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</si>
  <si>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</si>
  <si>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</si>
  <si>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</si>
  <si>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</si>
  <si>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</si>
  <si>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</si>
  <si>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</si>
  <si>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</si>
  <si>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</si>
  <si>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</si>
  <si>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</si>
  <si>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</si>
  <si>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</si>
  <si>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</si>
  <si>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</si>
  <si>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</si>
  <si>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</si>
  <si>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</si>
  <si>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</si>
  <si>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</si>
  <si>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</si>
  <si>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</si>
  <si>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</si>
  <si>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</si>
  <si>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</si>
  <si>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</si>
  <si>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</si>
  <si>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</si>
  <si>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</si>
  <si>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</si>
  <si>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</si>
  <si>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</si>
  <si>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</si>
  <si>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</si>
  <si>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</si>
  <si>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</si>
  <si>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</si>
  <si>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</si>
  <si>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</si>
  <si>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</si>
  <si>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</si>
  <si>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</si>
  <si>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</si>
  <si>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</si>
  <si>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</si>
  <si>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</si>
  <si>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</si>
  <si>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</si>
  <si>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</si>
  <si>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</si>
  <si>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</si>
  <si>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</si>
  <si>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</si>
  <si>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</si>
  <si>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</si>
  <si>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</si>
  <si>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</si>
  <si>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</si>
  <si>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</si>
  <si>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</si>
  <si>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</si>
  <si>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</si>
  <si>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</si>
  <si>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</si>
  <si>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</si>
  <si>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</si>
  <si>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</si>
  <si>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</si>
  <si>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</si>
  <si>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</si>
  <si>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</si>
  <si>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</si>
  <si>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</si>
  <si>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</si>
  <si>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</si>
  <si>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</si>
  <si>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</si>
  <si>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</si>
  <si>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</si>
  <si>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</si>
  <si>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</si>
  <si>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</si>
  <si>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</si>
  <si>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</si>
  <si>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</si>
  <si>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</si>
  <si>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</si>
  <si>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</si>
  <si>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</si>
  <si>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</si>
  <si>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</si>
  <si>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</si>
  <si>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</si>
  <si>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</si>
  <si>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</si>
  <si>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</si>
  <si>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</si>
  <si>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</si>
  <si>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</si>
  <si>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</si>
  <si>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</si>
  <si>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</si>
  <si>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</si>
  <si>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</si>
  <si>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</si>
  <si>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</si>
  <si>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</si>
  <si>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</si>
  <si>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</si>
  <si>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</si>
  <si>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</si>
  <si>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</si>
  <si>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</si>
  <si>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</si>
  <si>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</si>
  <si>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</si>
  <si>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</si>
  <si>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</si>
  <si>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</si>
  <si>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</si>
  <si>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</si>
  <si>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</si>
  <si>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</si>
  <si>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</si>
  <si>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</si>
  <si>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</si>
  <si>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</si>
  <si>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</si>
  <si>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</si>
  <si>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</si>
  <si>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</si>
  <si>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</si>
  <si>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</si>
  <si>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</si>
  <si>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</si>
  <si>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</si>
  <si>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</si>
  <si>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</si>
  <si>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</si>
  <si>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</si>
  <si>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</si>
  <si>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</si>
  <si>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</si>
  <si>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</si>
  <si>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</si>
  <si>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</si>
  <si>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</si>
  <si>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</si>
  <si>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</si>
  <si>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</si>
  <si>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</si>
  <si>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</si>
  <si>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</si>
  <si>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</si>
  <si>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</si>
  <si>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</si>
  <si>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</si>
  <si>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</si>
  <si>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</si>
  <si>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</si>
  <si>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</si>
  <si>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</si>
  <si>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</si>
  <si>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</si>
  <si>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</si>
  <si>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</si>
  <si>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</si>
  <si>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</si>
  <si>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小学教育</t>
  </si>
  <si>
    <t>定量</t>
  </si>
  <si>
    <t>98%</t>
  </si>
  <si>
    <t>%</t>
  </si>
  <si>
    <t>开展“文明争章示范班”、“文明争章之星”、“党的故事我来讲”、“做廉洁小学生”等系列化活动，促成学生良好性格品质和行为习惯的养成。</t>
  </si>
  <si>
    <t>5年完成</t>
  </si>
  <si>
    <t>年</t>
  </si>
  <si>
    <t>体质为重，学生身体素养得到提升。</t>
  </si>
  <si>
    <t>长期</t>
  </si>
  <si>
    <t>抓好“一校一品”工作，继续发扬武术、足球教学训练特色。</t>
  </si>
  <si>
    <t>1.0</t>
  </si>
  <si>
    <t>元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</si>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</sst>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9" borderId="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0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0" borderId="0"/>
    <xf numFmtId="0" fontId="20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2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49" fontId="6" fillId="0" borderId="1" xfId="42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2037037037037" customWidth="1"/>
    <col min="4" max="4" width="19.2685185185185" customWidth="1"/>
    <col min="5" max="10" width="9.76851851851852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 t="s">
        <v>2</v>
      </c>
      <c r="F4" s="57"/>
      <c r="G4" s="57"/>
      <c r="H4" s="57"/>
      <c r="I4" s="1"/>
    </row>
    <row r="5" ht="54.3" customHeight="1" spans="1:9">
      <c r="A5" s="56"/>
      <c r="B5" s="57"/>
      <c r="C5" s="1"/>
      <c r="D5" s="56" t="s">
        <v>3</v>
      </c>
      <c r="E5" s="57" t="s">
        <v>4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1" t="s">
        <v>6</v>
      </c>
      <c r="C3" s="51"/>
    </row>
    <row r="4" ht="32.55" customHeight="1" spans="2:3">
      <c r="B4" s="52">
        <v>1</v>
      </c>
      <c r="C4" s="53" t="s">
        <v>7</v>
      </c>
    </row>
    <row r="5" ht="32.55" customHeight="1" spans="2:3">
      <c r="B5" s="52">
        <v>2</v>
      </c>
      <c r="C5" s="54" t="s">
        <v>8</v>
      </c>
    </row>
    <row r="6" ht="32.55" customHeight="1" spans="2:3">
      <c r="B6" s="52">
        <v>3</v>
      </c>
      <c r="C6" s="53" t="s">
        <v>9</v>
      </c>
    </row>
    <row r="7" ht="32.55" customHeight="1" spans="2:3">
      <c r="B7" s="52">
        <v>4</v>
      </c>
      <c r="C7" s="53" t="s">
        <v>10</v>
      </c>
    </row>
    <row r="8" ht="32.55" customHeight="1" spans="2:3">
      <c r="B8" s="52">
        <v>5</v>
      </c>
      <c r="C8" s="53" t="s">
        <v>11</v>
      </c>
    </row>
    <row r="9" ht="32.55" customHeight="1" spans="2:3">
      <c r="B9" s="52">
        <v>6</v>
      </c>
      <c r="C9" s="53" t="s">
        <v>12</v>
      </c>
    </row>
    <row r="10" ht="32.55" customHeight="1" spans="2:3">
      <c r="B10" s="52">
        <v>7</v>
      </c>
      <c r="C10" s="53" t="s">
        <v>13</v>
      </c>
    </row>
    <row r="11" ht="32.55" customHeight="1" spans="2:3">
      <c r="B11" s="52">
        <v>8</v>
      </c>
      <c r="C11" s="53" t="s">
        <v>14</v>
      </c>
    </row>
    <row r="12" ht="32.55" customHeight="1" spans="2:3">
      <c r="B12" s="52">
        <v>9</v>
      </c>
      <c r="C12" s="53" t="s">
        <v>15</v>
      </c>
    </row>
    <row r="13" ht="32.55" customHeight="1" spans="2:3">
      <c r="B13" s="52">
        <v>10</v>
      </c>
      <c r="C13" s="53" t="s">
        <v>16</v>
      </c>
    </row>
    <row r="14" ht="32.55" customHeight="1" spans="2:3">
      <c r="B14" s="52">
        <v>11</v>
      </c>
      <c r="C14" s="53" t="s">
        <v>17</v>
      </c>
    </row>
    <row r="15" ht="32.55" customHeight="1" spans="2:3">
      <c r="B15" s="52">
        <v>12</v>
      </c>
      <c r="C15" s="53" t="s">
        <v>18</v>
      </c>
    </row>
    <row r="16" ht="32.55" customHeight="1" spans="2:3">
      <c r="B16" s="52">
        <v>13</v>
      </c>
      <c r="C16" s="53" t="s">
        <v>19</v>
      </c>
    </row>
    <row r="17" ht="32.55" customHeight="1" spans="2:3">
      <c r="B17" s="52">
        <v>14</v>
      </c>
      <c r="C17" s="53" t="s">
        <v>20</v>
      </c>
    </row>
    <row r="18" ht="32.55" customHeight="1" spans="2:3">
      <c r="B18" s="52">
        <v>15</v>
      </c>
      <c r="C18" s="53" t="s">
        <v>21</v>
      </c>
    </row>
    <row r="19" ht="32.55" customHeight="1" spans="2:3">
      <c r="B19" s="52">
        <v>16</v>
      </c>
      <c r="C19" s="53" t="s">
        <v>22</v>
      </c>
    </row>
    <row r="20" ht="32.55" customHeight="1" spans="2:3">
      <c r="B20" s="52">
        <v>17</v>
      </c>
      <c r="C20" s="53" t="s">
        <v>23</v>
      </c>
    </row>
    <row r="21" ht="32.55" customHeight="1" spans="2:3">
      <c r="B21" s="52">
        <v>18</v>
      </c>
      <c r="C21" s="53" t="s">
        <v>24</v>
      </c>
    </row>
    <row r="22" ht="32.55" customHeight="1" spans="2:3">
      <c r="B22" s="52">
        <v>19</v>
      </c>
      <c r="C22" s="53" t="s">
        <v>25</v>
      </c>
    </row>
    <row r="23" ht="32.55" customHeight="1" spans="2:3">
      <c r="B23" s="52">
        <v>20</v>
      </c>
      <c r="C23" s="53" t="s">
        <v>26</v>
      </c>
    </row>
    <row r="24" ht="32.55" customHeight="1" spans="2:3">
      <c r="B24" s="52">
        <v>21</v>
      </c>
      <c r="C24" s="53" t="s">
        <v>27</v>
      </c>
    </row>
    <row r="25" ht="32.55" customHeight="1" spans="2:3">
      <c r="B25" s="52">
        <v>22</v>
      </c>
      <c r="C25" s="53" t="s">
        <v>28</v>
      </c>
    </row>
    <row r="26" ht="32.55" customHeight="1" spans="2:3">
      <c r="B26" s="52">
        <v>23</v>
      </c>
      <c r="C26" s="5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A1" sqref="A1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648148148148" customWidth="1"/>
    <col min="4" max="4" width="10.5833333333333" customWidth="1"/>
    <col min="5" max="5" width="24.0185185185185" customWidth="1"/>
    <col min="6" max="6" width="10.4537037037037" customWidth="1"/>
    <col min="7" max="7" width="20.212962962963" customWidth="1"/>
    <col min="8" max="8" width="10.9907407407407" customWidth="1"/>
  </cols>
  <sheetData>
    <row r="1" ht="12.9" customHeight="1" spans="1:8">
      <c r="A1" s="1"/>
      <c r="H1" s="18" t="s">
        <v>30</v>
      </c>
    </row>
    <row r="2" ht="24.15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1971.316178</v>
      </c>
      <c r="C6" s="5" t="s">
        <v>41</v>
      </c>
      <c r="D6" s="23"/>
      <c r="E6" s="16" t="s">
        <v>42</v>
      </c>
      <c r="F6" s="15">
        <v>1971.316178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v>1970.488178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0.828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1971.316178</v>
      </c>
      <c r="E10" s="16" t="s">
        <v>58</v>
      </c>
      <c r="F10" s="15"/>
      <c r="G10" s="5" t="s">
        <v>59</v>
      </c>
      <c r="H10" s="6">
        <v>1970.488178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0.828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1971.316178</v>
      </c>
      <c r="C36" s="16" t="s">
        <v>128</v>
      </c>
      <c r="D36" s="15">
        <v>1971.316178</v>
      </c>
      <c r="E36" s="16" t="s">
        <v>128</v>
      </c>
      <c r="F36" s="15">
        <v>1971.316178</v>
      </c>
      <c r="G36" s="16" t="s">
        <v>128</v>
      </c>
      <c r="H36" s="15">
        <v>1971.316178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1971.316178</v>
      </c>
      <c r="C39" s="16" t="s">
        <v>132</v>
      </c>
      <c r="D39" s="15">
        <v>1971.316178</v>
      </c>
      <c r="E39" s="16" t="s">
        <v>132</v>
      </c>
      <c r="F39" s="15">
        <v>1971.316178</v>
      </c>
      <c r="G39" s="16" t="s">
        <v>132</v>
      </c>
      <c r="H39" s="15">
        <v>1971.316178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1971.316178</v>
      </c>
      <c r="D7" s="29">
        <v>1971.316178</v>
      </c>
      <c r="E7" s="29">
        <v>1971.316178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1971.316178</v>
      </c>
      <c r="D8" s="29">
        <v>1971.316178</v>
      </c>
      <c r="E8" s="29">
        <v>1971.316178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1971.316178</v>
      </c>
      <c r="D9" s="23">
        <v>1971.316178</v>
      </c>
      <c r="E9" s="6">
        <v>1971.316178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4.62037037037037" customWidth="1"/>
    <col min="2" max="2" width="4.87962962962963" customWidth="1"/>
    <col min="3" max="3" width="5.01851851851852" customWidth="1"/>
    <col min="4" max="4" width="16.0092592592593" customWidth="1"/>
    <col min="5" max="5" width="25.787037037037" customWidth="1"/>
    <col min="6" max="6" width="12.3518518518519" customWidth="1"/>
    <col min="7" max="7" width="11.3981481481481" customWidth="1"/>
    <col min="8" max="8" width="13.9722222222222" customWidth="1"/>
    <col min="9" max="9" width="14.7962962962963" customWidth="1"/>
    <col min="10" max="11" width="17.5" customWidth="1"/>
  </cols>
  <sheetData>
    <row r="1" ht="16.35" customHeight="1" spans="1:11">
      <c r="A1" s="1"/>
      <c r="D1" s="37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136</v>
      </c>
      <c r="E6" s="39"/>
      <c r="F6" s="40">
        <v>1971.316178</v>
      </c>
      <c r="G6" s="40">
        <v>1971.316178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1971.316178</v>
      </c>
      <c r="G7" s="40">
        <v>1971.316178</v>
      </c>
      <c r="H7" s="40"/>
      <c r="I7" s="40"/>
      <c r="J7" s="46"/>
      <c r="K7" s="46"/>
    </row>
    <row r="8" ht="22.8" customHeight="1" spans="1:11">
      <c r="A8" s="41"/>
      <c r="B8" s="41"/>
      <c r="C8" s="41"/>
      <c r="D8" s="42" t="s">
        <v>156</v>
      </c>
      <c r="E8" s="42" t="s">
        <v>170</v>
      </c>
      <c r="F8" s="43">
        <v>1971.316178</v>
      </c>
      <c r="G8" s="40">
        <v>1971.316178</v>
      </c>
      <c r="H8" s="40"/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1971.316178</v>
      </c>
      <c r="G9" s="40">
        <v>1971.316178</v>
      </c>
      <c r="H9" s="40"/>
      <c r="I9" s="40"/>
      <c r="J9" s="46"/>
      <c r="K9" s="46"/>
    </row>
    <row r="10" ht="25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1971.316178</v>
      </c>
      <c r="G10" s="40">
        <v>1971.316178</v>
      </c>
      <c r="H10" s="40"/>
      <c r="I10" s="40"/>
      <c r="J10" s="48"/>
      <c r="K10" s="48"/>
    </row>
    <row r="11" ht="28.45" customHeight="1" spans="1:11">
      <c r="A11" s="44" t="s">
        <v>171</v>
      </c>
      <c r="B11" s="44" t="s">
        <v>174</v>
      </c>
      <c r="C11" s="44" t="s">
        <v>174</v>
      </c>
      <c r="D11" s="47" t="s">
        <v>177</v>
      </c>
      <c r="E11" s="48" t="s">
        <v>178</v>
      </c>
      <c r="F11" s="49">
        <v>1971.316178</v>
      </c>
      <c r="G11" s="49">
        <v>1971.316178</v>
      </c>
      <c r="H11" s="49"/>
      <c r="I11" s="49"/>
      <c r="J11" s="48"/>
      <c r="K1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2037037037037" customWidth="1"/>
    <col min="4" max="4" width="7.32407407407407" customWidth="1"/>
    <col min="5" max="5" width="20.0833333333333" customWidth="1"/>
    <col min="6" max="6" width="9.22222222222222" customWidth="1"/>
    <col min="7" max="12" width="7.18518518518519" customWidth="1"/>
    <col min="13" max="13" width="6.78703703703704" customWidth="1"/>
    <col min="14" max="17" width="7.18518518518519" customWidth="1"/>
    <col min="18" max="18" width="7.05555555555556" customWidth="1"/>
    <col min="19" max="20" width="7.18518518518519" customWidth="1"/>
    <col min="21" max="21" width="9.76851851851852" customWidth="1"/>
  </cols>
  <sheetData>
    <row r="1" ht="16.35" customHeight="1" spans="1:20">
      <c r="A1" s="1"/>
      <c r="S1" s="18" t="s">
        <v>179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180</v>
      </c>
      <c r="E4" s="20" t="s">
        <v>181</v>
      </c>
      <c r="F4" s="20" t="s">
        <v>182</v>
      </c>
      <c r="G4" s="20" t="s">
        <v>183</v>
      </c>
      <c r="H4" s="20" t="s">
        <v>184</v>
      </c>
      <c r="I4" s="20" t="s">
        <v>185</v>
      </c>
      <c r="J4" s="20" t="s">
        <v>186</v>
      </c>
      <c r="K4" s="20" t="s">
        <v>187</v>
      </c>
      <c r="L4" s="20" t="s">
        <v>188</v>
      </c>
      <c r="M4" s="20" t="s">
        <v>189</v>
      </c>
      <c r="N4" s="20" t="s">
        <v>190</v>
      </c>
      <c r="O4" s="20" t="s">
        <v>191</v>
      </c>
      <c r="P4" s="20" t="s">
        <v>192</v>
      </c>
      <c r="Q4" s="20" t="s">
        <v>193</v>
      </c>
      <c r="R4" s="20" t="s">
        <v>194</v>
      </c>
      <c r="S4" s="20" t="s">
        <v>195</v>
      </c>
      <c r="T4" s="20" t="s">
        <v>196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1971.316178</v>
      </c>
      <c r="G6" s="15"/>
      <c r="H6" s="15"/>
      <c r="I6" s="15"/>
      <c r="J6" s="15"/>
      <c r="K6" s="15">
        <v>1970.488178</v>
      </c>
      <c r="L6" s="15"/>
      <c r="M6" s="15"/>
      <c r="N6" s="15"/>
      <c r="O6" s="15">
        <v>0.828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1971.316178</v>
      </c>
      <c r="G7" s="15"/>
      <c r="H7" s="15"/>
      <c r="I7" s="15"/>
      <c r="J7" s="15"/>
      <c r="K7" s="15">
        <v>1970.488178</v>
      </c>
      <c r="L7" s="15"/>
      <c r="M7" s="15"/>
      <c r="N7" s="15"/>
      <c r="O7" s="15">
        <v>0.828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6">
        <v>1971.316178</v>
      </c>
      <c r="G8" s="15"/>
      <c r="H8" s="15"/>
      <c r="I8" s="15"/>
      <c r="J8" s="15"/>
      <c r="K8" s="15">
        <v>1970.488178</v>
      </c>
      <c r="L8" s="15"/>
      <c r="M8" s="15"/>
      <c r="N8" s="15"/>
      <c r="O8" s="15">
        <v>0.828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7">
        <v>1971.316178</v>
      </c>
      <c r="G9" s="27"/>
      <c r="H9" s="27"/>
      <c r="I9" s="27"/>
      <c r="J9" s="27"/>
      <c r="K9" s="27">
        <v>1970.488178</v>
      </c>
      <c r="L9" s="27"/>
      <c r="M9" s="27"/>
      <c r="N9" s="27"/>
      <c r="O9" s="27">
        <v>0.828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10" defaultRowHeight="14.4"/>
  <cols>
    <col min="1" max="2" width="4.06481481481481" customWidth="1"/>
    <col min="3" max="3" width="4.21296296296296" customWidth="1"/>
    <col min="4" max="4" width="6.11111111111111" customWidth="1"/>
    <col min="5" max="5" width="15.8796296296296" customWidth="1"/>
    <col min="6" max="6" width="8.9537037037037" customWidth="1"/>
    <col min="7" max="7" width="7.77777777777778" customWidth="1"/>
    <col min="8" max="8" width="6.69444444444444" customWidth="1"/>
    <col min="9" max="16" width="7.18518518518519" customWidth="1"/>
    <col min="17" max="17" width="5.83333333333333" customWidth="1"/>
    <col min="18" max="21" width="7.18518518518519" customWidth="1"/>
    <col min="22" max="22" width="9.76851851851852" customWidth="1"/>
  </cols>
  <sheetData>
    <row r="1" ht="16.35" customHeight="1" spans="1:21">
      <c r="A1" s="1"/>
      <c r="T1" s="18" t="s">
        <v>199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180</v>
      </c>
      <c r="E4" s="20" t="s">
        <v>181</v>
      </c>
      <c r="F4" s="20" t="s">
        <v>200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201</v>
      </c>
      <c r="I5" s="20" t="s">
        <v>202</v>
      </c>
      <c r="J5" s="20" t="s">
        <v>191</v>
      </c>
      <c r="K5" s="20" t="s">
        <v>136</v>
      </c>
      <c r="L5" s="20" t="s">
        <v>203</v>
      </c>
      <c r="M5" s="20" t="s">
        <v>204</v>
      </c>
      <c r="N5" s="20" t="s">
        <v>205</v>
      </c>
      <c r="O5" s="20" t="s">
        <v>193</v>
      </c>
      <c r="P5" s="20" t="s">
        <v>206</v>
      </c>
      <c r="Q5" s="20" t="s">
        <v>207</v>
      </c>
      <c r="R5" s="20" t="s">
        <v>208</v>
      </c>
      <c r="S5" s="20" t="s">
        <v>189</v>
      </c>
      <c r="T5" s="20" t="s">
        <v>192</v>
      </c>
      <c r="U5" s="20" t="s">
        <v>196</v>
      </c>
    </row>
    <row r="6" ht="22.8" customHeight="1" spans="1:21">
      <c r="A6" s="16"/>
      <c r="B6" s="16"/>
      <c r="C6" s="16"/>
      <c r="D6" s="16"/>
      <c r="E6" s="16" t="s">
        <v>136</v>
      </c>
      <c r="F6" s="15">
        <v>1971.316178</v>
      </c>
      <c r="G6" s="15">
        <v>1971.316178</v>
      </c>
      <c r="H6" s="15">
        <v>1970.488178</v>
      </c>
      <c r="I6" s="15">
        <v>0</v>
      </c>
      <c r="J6" s="15">
        <v>0.828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1971.316178</v>
      </c>
      <c r="G7" s="15">
        <v>1971.316178</v>
      </c>
      <c r="H7" s="15">
        <v>1970.488178</v>
      </c>
      <c r="I7" s="15">
        <v>0</v>
      </c>
      <c r="J7" s="15">
        <v>0.828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1971.316178</v>
      </c>
      <c r="G8" s="15">
        <v>1971.316178</v>
      </c>
      <c r="H8" s="15">
        <v>1970.488178</v>
      </c>
      <c r="I8" s="15">
        <v>0</v>
      </c>
      <c r="J8" s="15">
        <v>0.828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3">
        <v>1971.316178</v>
      </c>
      <c r="G9" s="6">
        <v>1971.316178</v>
      </c>
      <c r="H9" s="6">
        <v>1970.488178</v>
      </c>
      <c r="I9" s="6"/>
      <c r="J9" s="6">
        <v>0.828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6.35" customHeight="1" spans="1:4">
      <c r="A1" s="1"/>
      <c r="D1" s="18" t="s">
        <v>209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210</v>
      </c>
      <c r="B6" s="15">
        <v>1971.316178</v>
      </c>
      <c r="C6" s="16" t="s">
        <v>211</v>
      </c>
      <c r="D6" s="29">
        <v>1971.316178</v>
      </c>
    </row>
    <row r="7" ht="20.2" customHeight="1" spans="1:4">
      <c r="A7" s="5" t="s">
        <v>212</v>
      </c>
      <c r="B7" s="6">
        <v>1971.316178</v>
      </c>
      <c r="C7" s="5" t="s">
        <v>41</v>
      </c>
      <c r="D7" s="23"/>
    </row>
    <row r="8" ht="20.2" customHeight="1" spans="1:4">
      <c r="A8" s="5" t="s">
        <v>213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214</v>
      </c>
      <c r="B10" s="6"/>
      <c r="C10" s="5" t="s">
        <v>53</v>
      </c>
      <c r="D10" s="23"/>
    </row>
    <row r="11" ht="20.2" customHeight="1" spans="1:4">
      <c r="A11" s="5" t="s">
        <v>215</v>
      </c>
      <c r="B11" s="6"/>
      <c r="C11" s="5" t="s">
        <v>57</v>
      </c>
      <c r="D11" s="23">
        <v>1971.316178</v>
      </c>
    </row>
    <row r="12" ht="20.2" customHeight="1" spans="1:4">
      <c r="A12" s="5" t="s">
        <v>216</v>
      </c>
      <c r="B12" s="6"/>
      <c r="C12" s="5" t="s">
        <v>61</v>
      </c>
      <c r="D12" s="23"/>
    </row>
    <row r="13" ht="20.2" customHeight="1" spans="1:4">
      <c r="A13" s="16" t="s">
        <v>217</v>
      </c>
      <c r="B13" s="15"/>
      <c r="C13" s="5" t="s">
        <v>65</v>
      </c>
      <c r="D13" s="23"/>
    </row>
    <row r="14" ht="20.2" customHeight="1" spans="1:4">
      <c r="A14" s="5" t="s">
        <v>212</v>
      </c>
      <c r="B14" s="6"/>
      <c r="C14" s="5" t="s">
        <v>69</v>
      </c>
      <c r="D14" s="23"/>
    </row>
    <row r="15" ht="20.2" customHeight="1" spans="1:4">
      <c r="A15" s="5" t="s">
        <v>214</v>
      </c>
      <c r="B15" s="6"/>
      <c r="C15" s="5" t="s">
        <v>73</v>
      </c>
      <c r="D15" s="23"/>
    </row>
    <row r="16" ht="20.2" customHeight="1" spans="1:4">
      <c r="A16" s="5" t="s">
        <v>215</v>
      </c>
      <c r="B16" s="6"/>
      <c r="C16" s="5" t="s">
        <v>77</v>
      </c>
      <c r="D16" s="23"/>
    </row>
    <row r="17" ht="20.2" customHeight="1" spans="1:4">
      <c r="A17" s="5" t="s">
        <v>216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218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219</v>
      </c>
      <c r="B40" s="15">
        <v>1971.316178</v>
      </c>
      <c r="C40" s="20" t="s">
        <v>220</v>
      </c>
      <c r="D40" s="29">
        <v>1971.316178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1"/>
      <c r="D1" s="1"/>
      <c r="K1" s="18" t="s">
        <v>221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191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1971.316178</v>
      </c>
      <c r="G7" s="15">
        <v>1971.316178</v>
      </c>
      <c r="H7" s="15">
        <v>1970.488178</v>
      </c>
      <c r="I7" s="15">
        <v>0.828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1971.316178</v>
      </c>
      <c r="G8" s="15">
        <v>1971.316178</v>
      </c>
      <c r="H8" s="15">
        <v>1970.488178</v>
      </c>
      <c r="I8" s="15">
        <v>0.828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1971.316178</v>
      </c>
      <c r="G9" s="15">
        <v>1971.316178</v>
      </c>
      <c r="H9" s="15">
        <v>1970.488178</v>
      </c>
      <c r="I9" s="15">
        <v>0.828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1971.316178</v>
      </c>
      <c r="G10" s="15">
        <v>1971.316178</v>
      </c>
      <c r="H10" s="15">
        <v>1970.488178</v>
      </c>
      <c r="I10" s="15">
        <v>0.828</v>
      </c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224</v>
      </c>
      <c r="E11" s="16" t="s">
        <v>225</v>
      </c>
      <c r="F11" s="15">
        <v>1971.316178</v>
      </c>
      <c r="G11" s="15">
        <v>1971.316178</v>
      </c>
      <c r="H11" s="15">
        <v>1970.488178</v>
      </c>
      <c r="I11" s="15">
        <v>0.828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174</v>
      </c>
      <c r="D12" s="21" t="s">
        <v>226</v>
      </c>
      <c r="E12" s="5" t="s">
        <v>227</v>
      </c>
      <c r="F12" s="6">
        <v>1971.316178</v>
      </c>
      <c r="G12" s="6">
        <v>1971.316178</v>
      </c>
      <c r="H12" s="23">
        <v>1970.488178</v>
      </c>
      <c r="I12" s="23">
        <v>0.828</v>
      </c>
      <c r="J12" s="23"/>
      <c r="K12" s="23"/>
    </row>
    <row r="13" ht="16.35" customHeight="1" spans="1:5">
      <c r="A13" s="7" t="s">
        <v>228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229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230</v>
      </c>
    </row>
    <row r="4" ht="38.8" customHeight="1" spans="1:5">
      <c r="A4" s="4" t="s">
        <v>231</v>
      </c>
      <c r="B4" s="4"/>
      <c r="C4" s="4" t="s">
        <v>232</v>
      </c>
      <c r="D4" s="4"/>
      <c r="E4" s="4"/>
    </row>
    <row r="5" ht="22.8" customHeight="1" spans="1:5">
      <c r="A5" s="4" t="s">
        <v>233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4" t="s">
        <v>234</v>
      </c>
      <c r="B6" s="14" t="s">
        <v>191</v>
      </c>
      <c r="C6" s="32">
        <v>0.828</v>
      </c>
      <c r="D6" s="32">
        <v>0.828</v>
      </c>
      <c r="E6" s="32"/>
    </row>
    <row r="7" ht="26.45" customHeight="1" spans="1:5">
      <c r="A7" s="33" t="s">
        <v>235</v>
      </c>
      <c r="B7" s="33" t="s">
        <v>236</v>
      </c>
      <c r="C7" s="34">
        <v>0.828</v>
      </c>
      <c r="D7" s="34">
        <v>0.828</v>
      </c>
      <c r="E7" s="34"/>
    </row>
    <row r="8" ht="26.45" customHeight="1" spans="1:5">
      <c r="A8" s="14" t="s">
        <v>237</v>
      </c>
      <c r="B8" s="14" t="s">
        <v>201</v>
      </c>
      <c r="C8" s="32">
        <v>1970.488178</v>
      </c>
      <c r="D8" s="32">
        <v>1970.488178</v>
      </c>
      <c r="E8" s="32"/>
    </row>
    <row r="9" ht="26.45" customHeight="1" spans="1:5">
      <c r="A9" s="33" t="s">
        <v>238</v>
      </c>
      <c r="B9" s="33" t="s">
        <v>239</v>
      </c>
      <c r="C9" s="34">
        <v>370.0968</v>
      </c>
      <c r="D9" s="34">
        <v>370.0968</v>
      </c>
      <c r="E9" s="34"/>
    </row>
    <row r="10" ht="26.45" customHeight="1" spans="1:5">
      <c r="A10" s="33" t="s">
        <v>240</v>
      </c>
      <c r="B10" s="33" t="s">
        <v>241</v>
      </c>
      <c r="C10" s="34">
        <v>645.8112</v>
      </c>
      <c r="D10" s="34">
        <v>645.8112</v>
      </c>
      <c r="E10" s="34"/>
    </row>
    <row r="11" ht="26.45" customHeight="1" spans="1:5">
      <c r="A11" s="33" t="s">
        <v>242</v>
      </c>
      <c r="B11" s="33" t="s">
        <v>243</v>
      </c>
      <c r="C11" s="34">
        <v>445.1532</v>
      </c>
      <c r="D11" s="34">
        <v>445.1532</v>
      </c>
      <c r="E11" s="34"/>
    </row>
    <row r="12" ht="26.45" customHeight="1" spans="1:5">
      <c r="A12" s="33" t="s">
        <v>244</v>
      </c>
      <c r="B12" s="33" t="s">
        <v>245</v>
      </c>
      <c r="C12" s="34">
        <v>12.0981</v>
      </c>
      <c r="D12" s="34">
        <v>12.0981</v>
      </c>
      <c r="E12" s="34"/>
    </row>
    <row r="13" ht="26.45" customHeight="1" spans="1:5">
      <c r="A13" s="33" t="s">
        <v>246</v>
      </c>
      <c r="B13" s="33" t="s">
        <v>247</v>
      </c>
      <c r="C13" s="34">
        <v>213.329088</v>
      </c>
      <c r="D13" s="34">
        <v>213.329088</v>
      </c>
      <c r="E13" s="34"/>
    </row>
    <row r="14" ht="26.45" customHeight="1" spans="1:5">
      <c r="A14" s="33" t="s">
        <v>248</v>
      </c>
      <c r="B14" s="33" t="s">
        <v>249</v>
      </c>
      <c r="C14" s="34">
        <v>116.672429</v>
      </c>
      <c r="D14" s="34">
        <v>116.672429</v>
      </c>
      <c r="E14" s="34"/>
    </row>
    <row r="15" ht="26.45" customHeight="1" spans="1:5">
      <c r="A15" s="33" t="s">
        <v>250</v>
      </c>
      <c r="B15" s="33" t="s">
        <v>251</v>
      </c>
      <c r="C15" s="34">
        <v>6.399873</v>
      </c>
      <c r="D15" s="34">
        <v>6.399873</v>
      </c>
      <c r="E15" s="34"/>
    </row>
    <row r="16" ht="26.45" customHeight="1" spans="1:5">
      <c r="A16" s="33" t="s">
        <v>252</v>
      </c>
      <c r="B16" s="33" t="s">
        <v>253</v>
      </c>
      <c r="C16" s="34">
        <v>160.927488</v>
      </c>
      <c r="D16" s="34">
        <v>160.927488</v>
      </c>
      <c r="E16" s="34"/>
    </row>
    <row r="17" ht="22.8" customHeight="1" spans="1:5">
      <c r="A17" s="20" t="s">
        <v>136</v>
      </c>
      <c r="B17" s="20"/>
      <c r="C17" s="32">
        <v>1971.316178</v>
      </c>
      <c r="D17" s="32">
        <v>1971.316178</v>
      </c>
      <c r="E17" s="32"/>
    </row>
    <row r="18" ht="16.35" customHeight="1" spans="1:5">
      <c r="A18" s="7" t="s">
        <v>228</v>
      </c>
      <c r="B18" s="7"/>
      <c r="C18" s="7"/>
      <c r="D18" s="7"/>
      <c r="E18" s="7"/>
    </row>
  </sheetData>
  <mergeCells count="6">
    <mergeCell ref="A2:E2"/>
    <mergeCell ref="A3:D3"/>
    <mergeCell ref="A4:B4"/>
    <mergeCell ref="C4:E4"/>
    <mergeCell ref="A17:B17"/>
    <mergeCell ref="A18:B18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K10" sqref="K10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"/>
      <c r="M1" s="18" t="s">
        <v>254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183</v>
      </c>
      <c r="H4" s="4"/>
      <c r="I4" s="4"/>
      <c r="J4" s="4"/>
      <c r="K4" s="4"/>
      <c r="L4" s="4" t="s">
        <v>187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255</v>
      </c>
      <c r="I5" s="4" t="s">
        <v>256</v>
      </c>
      <c r="J5" s="4" t="s">
        <v>257</v>
      </c>
      <c r="K5" s="4" t="s">
        <v>258</v>
      </c>
      <c r="L5" s="4" t="s">
        <v>136</v>
      </c>
      <c r="M5" s="4" t="s">
        <v>201</v>
      </c>
      <c r="N5" s="4" t="s">
        <v>259</v>
      </c>
    </row>
    <row r="6" ht="22.8" customHeight="1" spans="1:14">
      <c r="A6" s="16"/>
      <c r="B6" s="16"/>
      <c r="C6" s="16"/>
      <c r="D6" s="16"/>
      <c r="E6" s="16" t="s">
        <v>136</v>
      </c>
      <c r="F6" s="29">
        <v>1970.488178</v>
      </c>
      <c r="G6" s="29">
        <f>G7</f>
        <v>1970.488178</v>
      </c>
      <c r="H6" s="29"/>
      <c r="I6" s="29"/>
      <c r="J6" s="29"/>
      <c r="K6" s="29"/>
      <c r="L6" s="29"/>
      <c r="M6" s="29"/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v>1970.488178</v>
      </c>
      <c r="G7" s="29">
        <f>G8</f>
        <v>1970.488178</v>
      </c>
      <c r="H7" s="29">
        <f>H8</f>
        <v>1461.0612</v>
      </c>
      <c r="I7" s="29">
        <f>I8</f>
        <v>336.40139</v>
      </c>
      <c r="J7" s="29">
        <f>J8</f>
        <v>160.927488</v>
      </c>
      <c r="K7" s="29">
        <f>K8</f>
        <v>12.0981</v>
      </c>
      <c r="L7" s="29"/>
      <c r="M7" s="29"/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v>1970.488178</v>
      </c>
      <c r="G8" s="29">
        <f>G9</f>
        <v>1970.488178</v>
      </c>
      <c r="H8" s="29">
        <f>H9</f>
        <v>1461.0612</v>
      </c>
      <c r="I8" s="29">
        <f>I9</f>
        <v>336.40139</v>
      </c>
      <c r="J8" s="29">
        <f>J9</f>
        <v>160.927488</v>
      </c>
      <c r="K8" s="29">
        <f>K9</f>
        <v>12.0981</v>
      </c>
      <c r="L8" s="29"/>
      <c r="M8" s="29"/>
      <c r="N8" s="29"/>
    </row>
    <row r="9" ht="22.8" customHeight="1" spans="1:14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1970.488178</v>
      </c>
      <c r="G9" s="6">
        <f>H9+I9+J9+K9</f>
        <v>1970.488178</v>
      </c>
      <c r="H9" s="23">
        <f>'10工资福利'!G9</f>
        <v>1461.0612</v>
      </c>
      <c r="I9" s="23">
        <f>'10工资福利'!L9</f>
        <v>336.40139</v>
      </c>
      <c r="J9" s="23">
        <f>'10工资福利'!R9</f>
        <v>160.927488</v>
      </c>
      <c r="K9" s="23">
        <f>'10工资福利'!S9</f>
        <v>12.0981</v>
      </c>
      <c r="L9" s="6"/>
      <c r="M9" s="23"/>
      <c r="N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4.4"/>
  <cols>
    <col min="1" max="1" width="4.21296296296296" customWidth="1"/>
    <col min="2" max="2" width="4.47222222222222" customWidth="1"/>
    <col min="3" max="3" width="4.62037037037037" customWidth="1"/>
    <col min="4" max="4" width="8" customWidth="1"/>
    <col min="5" max="5" width="20.0833333333333" customWidth="1"/>
    <col min="6" max="6" width="13.9722222222222" customWidth="1"/>
    <col min="7" max="12" width="7.69444444444444" customWidth="1"/>
    <col min="13" max="13" width="8.27777777777778" customWidth="1"/>
    <col min="14" max="22" width="7.69444444444444" customWidth="1"/>
    <col min="23" max="23" width="9.76851851851852" customWidth="1"/>
  </cols>
  <sheetData>
    <row r="1" ht="16.35" customHeight="1" spans="1:22">
      <c r="A1" s="1"/>
      <c r="U1" s="18" t="s">
        <v>260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261</v>
      </c>
      <c r="H4" s="4"/>
      <c r="I4" s="4"/>
      <c r="J4" s="4"/>
      <c r="K4" s="4"/>
      <c r="L4" s="4" t="s">
        <v>262</v>
      </c>
      <c r="M4" s="4"/>
      <c r="N4" s="4"/>
      <c r="O4" s="4"/>
      <c r="P4" s="4"/>
      <c r="Q4" s="4"/>
      <c r="R4" s="4" t="s">
        <v>257</v>
      </c>
      <c r="S4" s="4" t="s">
        <v>263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264</v>
      </c>
      <c r="I5" s="4" t="s">
        <v>265</v>
      </c>
      <c r="J5" s="4" t="s">
        <v>266</v>
      </c>
      <c r="K5" s="4" t="s">
        <v>267</v>
      </c>
      <c r="L5" s="4" t="s">
        <v>136</v>
      </c>
      <c r="M5" s="4" t="s">
        <v>268</v>
      </c>
      <c r="N5" s="4" t="s">
        <v>269</v>
      </c>
      <c r="O5" s="4" t="s">
        <v>270</v>
      </c>
      <c r="P5" s="4" t="s">
        <v>271</v>
      </c>
      <c r="Q5" s="4" t="s">
        <v>272</v>
      </c>
      <c r="R5" s="4"/>
      <c r="S5" s="4" t="s">
        <v>136</v>
      </c>
      <c r="T5" s="4" t="s">
        <v>273</v>
      </c>
      <c r="U5" s="4" t="s">
        <v>274</v>
      </c>
      <c r="V5" s="4" t="s">
        <v>258</v>
      </c>
    </row>
    <row r="6" ht="22.8" customHeight="1" spans="1:22">
      <c r="A6" s="16"/>
      <c r="B6" s="16"/>
      <c r="C6" s="16"/>
      <c r="D6" s="16"/>
      <c r="E6" s="16" t="s">
        <v>136</v>
      </c>
      <c r="F6" s="15">
        <v>1970.488178</v>
      </c>
      <c r="G6" s="15">
        <v>1461.0612</v>
      </c>
      <c r="H6" s="15">
        <v>645.8112</v>
      </c>
      <c r="I6" s="15">
        <v>370.0968</v>
      </c>
      <c r="J6" s="15">
        <v>445.1532</v>
      </c>
      <c r="K6" s="15"/>
      <c r="L6" s="15">
        <v>336.40139</v>
      </c>
      <c r="M6" s="15">
        <v>213.329088</v>
      </c>
      <c r="N6" s="15"/>
      <c r="O6" s="15">
        <v>116.672429</v>
      </c>
      <c r="P6" s="15"/>
      <c r="Q6" s="15">
        <v>6.399873</v>
      </c>
      <c r="R6" s="15">
        <v>160.927488</v>
      </c>
      <c r="S6" s="15">
        <v>12.0981</v>
      </c>
      <c r="T6" s="15"/>
      <c r="U6" s="15"/>
      <c r="V6" s="15">
        <v>12.0981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v>1970.488178</v>
      </c>
      <c r="G7" s="15">
        <v>1461.0612</v>
      </c>
      <c r="H7" s="15">
        <v>645.8112</v>
      </c>
      <c r="I7" s="15">
        <v>370.0968</v>
      </c>
      <c r="J7" s="15">
        <v>445.1532</v>
      </c>
      <c r="K7" s="15"/>
      <c r="L7" s="15">
        <v>336.40139</v>
      </c>
      <c r="M7" s="15">
        <v>213.329088</v>
      </c>
      <c r="N7" s="15"/>
      <c r="O7" s="15">
        <v>116.672429</v>
      </c>
      <c r="P7" s="15"/>
      <c r="Q7" s="15">
        <v>6.399873</v>
      </c>
      <c r="R7" s="15">
        <v>160.927488</v>
      </c>
      <c r="S7" s="15">
        <v>12.0981</v>
      </c>
      <c r="T7" s="15"/>
      <c r="U7" s="15"/>
      <c r="V7" s="15">
        <v>12.0981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v>1970.488178</v>
      </c>
      <c r="G8" s="15">
        <v>1461.0612</v>
      </c>
      <c r="H8" s="15">
        <v>645.8112</v>
      </c>
      <c r="I8" s="15">
        <v>370.0968</v>
      </c>
      <c r="J8" s="15">
        <v>445.1532</v>
      </c>
      <c r="K8" s="15"/>
      <c r="L8" s="15">
        <v>336.40139</v>
      </c>
      <c r="M8" s="15">
        <v>213.329088</v>
      </c>
      <c r="N8" s="15"/>
      <c r="O8" s="15">
        <v>116.672429</v>
      </c>
      <c r="P8" s="15"/>
      <c r="Q8" s="15">
        <v>6.399873</v>
      </c>
      <c r="R8" s="15">
        <v>160.927488</v>
      </c>
      <c r="S8" s="15">
        <v>12.0981</v>
      </c>
      <c r="T8" s="15"/>
      <c r="U8" s="15"/>
      <c r="V8" s="15">
        <v>12.0981</v>
      </c>
    </row>
    <row r="9" ht="22.8" customHeight="1" spans="1:22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1970.488178</v>
      </c>
      <c r="G9" s="23">
        <v>1461.0612</v>
      </c>
      <c r="H9" s="23">
        <v>645.8112</v>
      </c>
      <c r="I9" s="23">
        <v>370.0968</v>
      </c>
      <c r="J9" s="23">
        <v>445.1532</v>
      </c>
      <c r="K9" s="23"/>
      <c r="L9" s="6">
        <v>336.40139</v>
      </c>
      <c r="M9" s="23">
        <v>213.329088</v>
      </c>
      <c r="N9" s="23"/>
      <c r="O9" s="23">
        <v>116.672429</v>
      </c>
      <c r="P9" s="23"/>
      <c r="Q9" s="23">
        <v>6.399873</v>
      </c>
      <c r="R9" s="23">
        <v>160.927488</v>
      </c>
      <c r="S9" s="6">
        <v>12.0981</v>
      </c>
      <c r="T9" s="23"/>
      <c r="U9" s="23"/>
      <c r="V9" s="23">
        <v>12.0981</v>
      </c>
    </row>
    <row r="10" ht="16.35" customHeight="1" spans="1:6">
      <c r="A10" s="7" t="s">
        <v>228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01851851851852" customWidth="1"/>
    <col min="4" max="4" width="12.4814814814815" customWidth="1"/>
    <col min="5" max="5" width="29.8611111111111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"/>
      <c r="K1" s="18" t="s">
        <v>275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180</v>
      </c>
      <c r="E4" s="4" t="s">
        <v>181</v>
      </c>
      <c r="F4" s="4" t="s">
        <v>276</v>
      </c>
      <c r="G4" s="4" t="s">
        <v>277</v>
      </c>
      <c r="H4" s="4" t="s">
        <v>278</v>
      </c>
      <c r="I4" s="4" t="s">
        <v>279</v>
      </c>
      <c r="J4" s="4" t="s">
        <v>280</v>
      </c>
      <c r="K4" s="4" t="s">
        <v>281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0.828</v>
      </c>
      <c r="G6" s="15">
        <v>0.828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v>0.828</v>
      </c>
      <c r="G7" s="15">
        <v>0.828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v>0.828</v>
      </c>
      <c r="G8" s="15">
        <v>0.828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0.828</v>
      </c>
      <c r="G9" s="23">
        <v>0.828</v>
      </c>
      <c r="H9" s="23"/>
      <c r="I9" s="23"/>
      <c r="J9" s="23"/>
      <c r="K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.4"/>
  <cols>
    <col min="1" max="1" width="4.21296296296296" customWidth="1"/>
    <col min="2" max="2" width="4.34259259259259" customWidth="1"/>
    <col min="3" max="3" width="4.87962962962963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6.35" customHeight="1" spans="1:18">
      <c r="A1" s="1"/>
      <c r="Q1" s="18" t="s">
        <v>282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180</v>
      </c>
      <c r="E4" s="4" t="s">
        <v>181</v>
      </c>
      <c r="F4" s="4" t="s">
        <v>276</v>
      </c>
      <c r="G4" s="4" t="s">
        <v>283</v>
      </c>
      <c r="H4" s="4" t="s">
        <v>284</v>
      </c>
      <c r="I4" s="4" t="s">
        <v>285</v>
      </c>
      <c r="J4" s="4" t="s">
        <v>286</v>
      </c>
      <c r="K4" s="4" t="s">
        <v>287</v>
      </c>
      <c r="L4" s="4" t="s">
        <v>288</v>
      </c>
      <c r="M4" s="4" t="s">
        <v>289</v>
      </c>
      <c r="N4" s="4" t="s">
        <v>278</v>
      </c>
      <c r="O4" s="4" t="s">
        <v>290</v>
      </c>
      <c r="P4" s="4" t="s">
        <v>291</v>
      </c>
      <c r="Q4" s="4" t="s">
        <v>279</v>
      </c>
      <c r="R4" s="4" t="s">
        <v>281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0.828</v>
      </c>
      <c r="G6" s="15"/>
      <c r="H6" s="15"/>
      <c r="I6" s="15"/>
      <c r="J6" s="15"/>
      <c r="K6" s="15">
        <v>0.828</v>
      </c>
      <c r="L6" s="15"/>
      <c r="M6" s="15"/>
      <c r="N6" s="15"/>
      <c r="O6" s="15"/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0.828</v>
      </c>
      <c r="G7" s="15"/>
      <c r="H7" s="15"/>
      <c r="I7" s="15"/>
      <c r="J7" s="15"/>
      <c r="K7" s="15">
        <v>0.828</v>
      </c>
      <c r="L7" s="15"/>
      <c r="M7" s="15"/>
      <c r="N7" s="15"/>
      <c r="O7" s="15"/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0.828</v>
      </c>
      <c r="G8" s="15"/>
      <c r="H8" s="15"/>
      <c r="I8" s="15"/>
      <c r="J8" s="15"/>
      <c r="K8" s="15">
        <v>0.828</v>
      </c>
      <c r="L8" s="15"/>
      <c r="M8" s="15"/>
      <c r="N8" s="15"/>
      <c r="O8" s="15"/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0.828</v>
      </c>
      <c r="G9" s="23"/>
      <c r="H9" s="23"/>
      <c r="I9" s="23"/>
      <c r="J9" s="23"/>
      <c r="K9" s="23">
        <v>0.828</v>
      </c>
      <c r="L9" s="23"/>
      <c r="M9" s="23"/>
      <c r="N9" s="23"/>
      <c r="O9" s="23"/>
      <c r="P9" s="23"/>
      <c r="Q9" s="23"/>
      <c r="R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3.93518518518518" customWidth="1"/>
    <col min="3" max="3" width="4.06481481481481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8518518518519" customWidth="1"/>
    <col min="18" max="18" width="8.5462962962963" customWidth="1"/>
    <col min="19" max="20" width="7.18518518518519" customWidth="1"/>
    <col min="21" max="21" width="9.76851851851852" customWidth="1"/>
  </cols>
  <sheetData>
    <row r="1" ht="16.35" customHeight="1" spans="1:20">
      <c r="A1" s="1"/>
      <c r="S1" s="18" t="s">
        <v>292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276</v>
      </c>
      <c r="G4" s="4" t="s">
        <v>184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293</v>
      </c>
      <c r="I5" s="4" t="s">
        <v>294</v>
      </c>
      <c r="J5" s="4" t="s">
        <v>295</v>
      </c>
      <c r="K5" s="4" t="s">
        <v>296</v>
      </c>
      <c r="L5" s="4" t="s">
        <v>297</v>
      </c>
      <c r="M5" s="4" t="s">
        <v>298</v>
      </c>
      <c r="N5" s="4" t="s">
        <v>299</v>
      </c>
      <c r="O5" s="4" t="s">
        <v>300</v>
      </c>
      <c r="P5" s="4" t="s">
        <v>301</v>
      </c>
      <c r="Q5" s="4" t="s">
        <v>302</v>
      </c>
      <c r="R5" s="4" t="s">
        <v>136</v>
      </c>
      <c r="S5" s="4" t="s">
        <v>303</v>
      </c>
      <c r="T5" s="4" t="s">
        <v>259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3" width="4.62037037037037" customWidth="1"/>
    <col min="4" max="4" width="10.1759259259259" customWidth="1"/>
    <col min="5" max="5" width="18.1851851851852" customWidth="1"/>
    <col min="6" max="6" width="10.712962962963" customWidth="1"/>
    <col min="7" max="33" width="7.18518518518519" customWidth="1"/>
    <col min="34" max="34" width="9.76851851851852" customWidth="1"/>
  </cols>
  <sheetData>
    <row r="1" ht="13.8" customHeight="1" spans="1:33">
      <c r="A1" s="1"/>
      <c r="F1" s="1"/>
      <c r="AF1" s="18" t="s">
        <v>304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180</v>
      </c>
      <c r="E4" s="4" t="s">
        <v>181</v>
      </c>
      <c r="F4" s="4" t="s">
        <v>305</v>
      </c>
      <c r="G4" s="4" t="s">
        <v>306</v>
      </c>
      <c r="H4" s="4" t="s">
        <v>307</v>
      </c>
      <c r="I4" s="4" t="s">
        <v>308</v>
      </c>
      <c r="J4" s="4" t="s">
        <v>309</v>
      </c>
      <c r="K4" s="4" t="s">
        <v>310</v>
      </c>
      <c r="L4" s="4" t="s">
        <v>311</v>
      </c>
      <c r="M4" s="4" t="s">
        <v>312</v>
      </c>
      <c r="N4" s="4" t="s">
        <v>313</v>
      </c>
      <c r="O4" s="4" t="s">
        <v>314</v>
      </c>
      <c r="P4" s="4" t="s">
        <v>315</v>
      </c>
      <c r="Q4" s="4" t="s">
        <v>299</v>
      </c>
      <c r="R4" s="4" t="s">
        <v>301</v>
      </c>
      <c r="S4" s="4" t="s">
        <v>316</v>
      </c>
      <c r="T4" s="4" t="s">
        <v>294</v>
      </c>
      <c r="U4" s="4" t="s">
        <v>295</v>
      </c>
      <c r="V4" s="4" t="s">
        <v>298</v>
      </c>
      <c r="W4" s="4" t="s">
        <v>317</v>
      </c>
      <c r="X4" s="4" t="s">
        <v>318</v>
      </c>
      <c r="Y4" s="4" t="s">
        <v>319</v>
      </c>
      <c r="Z4" s="4" t="s">
        <v>320</v>
      </c>
      <c r="AA4" s="4" t="s">
        <v>297</v>
      </c>
      <c r="AB4" s="4" t="s">
        <v>321</v>
      </c>
      <c r="AC4" s="4" t="s">
        <v>322</v>
      </c>
      <c r="AD4" s="4" t="s">
        <v>300</v>
      </c>
      <c r="AE4" s="4" t="s">
        <v>323</v>
      </c>
      <c r="AF4" s="4" t="s">
        <v>324</v>
      </c>
      <c r="AG4" s="4" t="s">
        <v>302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.4" outlineLevelCol="7"/>
  <cols>
    <col min="1" max="1" width="12.8888888888889" customWidth="1"/>
    <col min="2" max="2" width="29.712962962963" customWidth="1"/>
    <col min="3" max="3" width="20.7592592592593" customWidth="1"/>
    <col min="4" max="4" width="12.3518518518519" customWidth="1"/>
    <col min="5" max="5" width="10.3148148148148" customWidth="1"/>
    <col min="6" max="6" width="14.1203703703704" customWidth="1"/>
    <col min="7" max="8" width="13.7037037037037" customWidth="1"/>
  </cols>
  <sheetData>
    <row r="1" ht="16.35" customHeight="1" spans="1:8">
      <c r="A1" s="1"/>
      <c r="G1" s="18" t="s">
        <v>325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326</v>
      </c>
      <c r="B4" s="4" t="s">
        <v>327</v>
      </c>
      <c r="C4" s="4" t="s">
        <v>328</v>
      </c>
      <c r="D4" s="4" t="s">
        <v>329</v>
      </c>
      <c r="E4" s="4" t="s">
        <v>330</v>
      </c>
      <c r="F4" s="4"/>
      <c r="G4" s="4"/>
      <c r="H4" s="4" t="s">
        <v>331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332</v>
      </c>
      <c r="G5" s="4" t="s">
        <v>333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203703703704" customWidth="1"/>
    <col min="8" max="8" width="16.287037037037" customWidth="1"/>
  </cols>
  <sheetData>
    <row r="1" ht="16.35" customHeight="1" spans="1:8">
      <c r="A1" s="1"/>
      <c r="G1" s="18" t="s">
        <v>334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335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8518518518519" customWidth="1"/>
    <col min="21" max="21" width="9.76851851851852" customWidth="1"/>
  </cols>
  <sheetData>
    <row r="1" ht="16.35" customHeight="1" spans="1:20">
      <c r="A1" s="1"/>
      <c r="S1" s="18" t="s">
        <v>336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  <c r="L4" s="4" t="s">
        <v>188</v>
      </c>
      <c r="M4" s="4" t="s">
        <v>189</v>
      </c>
      <c r="N4" s="4" t="s">
        <v>190</v>
      </c>
      <c r="O4" s="4" t="s">
        <v>191</v>
      </c>
      <c r="P4" s="4" t="s">
        <v>192</v>
      </c>
      <c r="Q4" s="4" t="s">
        <v>193</v>
      </c>
      <c r="R4" s="4" t="s">
        <v>194</v>
      </c>
      <c r="S4" s="4" t="s">
        <v>195</v>
      </c>
      <c r="T4" s="4" t="s">
        <v>196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8518518518519" customWidth="1"/>
    <col min="21" max="21" width="9.76851851851852" customWidth="1"/>
  </cols>
  <sheetData>
    <row r="1" ht="16.35" customHeight="1" spans="1:20">
      <c r="A1" s="1"/>
      <c r="S1" s="18" t="s">
        <v>337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191</v>
      </c>
      <c r="K5" s="4" t="s">
        <v>136</v>
      </c>
      <c r="L5" s="4" t="s">
        <v>204</v>
      </c>
      <c r="M5" s="4" t="s">
        <v>205</v>
      </c>
      <c r="N5" s="4" t="s">
        <v>193</v>
      </c>
      <c r="O5" s="4" t="s">
        <v>206</v>
      </c>
      <c r="P5" s="4" t="s">
        <v>207</v>
      </c>
      <c r="Q5" s="4" t="s">
        <v>208</v>
      </c>
      <c r="R5" s="4" t="s">
        <v>189</v>
      </c>
      <c r="S5" s="4" t="s">
        <v>192</v>
      </c>
      <c r="T5" s="4" t="s">
        <v>196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203703703704" customWidth="1"/>
    <col min="7" max="7" width="15.3333333333333" customWidth="1"/>
    <col min="8" max="8" width="17.6388888888889" customWidth="1"/>
  </cols>
  <sheetData>
    <row r="1" ht="16.35" customHeight="1" spans="1:8">
      <c r="A1" s="1"/>
      <c r="H1" s="18" t="s">
        <v>338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339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0.712962962963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"/>
      <c r="H1" s="18" t="s">
        <v>340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341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4.4"/>
  <cols>
    <col min="1" max="1" width="10.0462962962963" customWidth="1"/>
    <col min="2" max="2" width="21.712962962963" customWidth="1"/>
    <col min="3" max="3" width="13.2962962962963" customWidth="1"/>
    <col min="4" max="14" width="7.69444444444444" customWidth="1"/>
    <col min="15" max="17" width="9.76851851851852" customWidth="1"/>
  </cols>
  <sheetData>
    <row r="1" ht="16.35" customHeight="1" spans="1:14">
      <c r="A1" s="1"/>
      <c r="M1" s="18" t="s">
        <v>342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180</v>
      </c>
      <c r="B4" s="4" t="s">
        <v>343</v>
      </c>
      <c r="C4" s="4" t="s">
        <v>344</v>
      </c>
      <c r="D4" s="4"/>
      <c r="E4" s="4"/>
      <c r="F4" s="4"/>
      <c r="G4" s="4"/>
      <c r="H4" s="4"/>
      <c r="I4" s="4"/>
      <c r="J4" s="4"/>
      <c r="K4" s="4"/>
      <c r="L4" s="4"/>
      <c r="M4" s="4" t="s">
        <v>345</v>
      </c>
      <c r="N4" s="4"/>
    </row>
    <row r="5" ht="31.9" customHeight="1" spans="1:14">
      <c r="A5" s="4"/>
      <c r="B5" s="4"/>
      <c r="C5" s="4" t="s">
        <v>346</v>
      </c>
      <c r="D5" s="4" t="s">
        <v>139</v>
      </c>
      <c r="E5" s="4"/>
      <c r="F5" s="4"/>
      <c r="G5" s="4"/>
      <c r="H5" s="4"/>
      <c r="I5" s="4"/>
      <c r="J5" s="4" t="s">
        <v>347</v>
      </c>
      <c r="K5" s="4" t="s">
        <v>141</v>
      </c>
      <c r="L5" s="4" t="s">
        <v>142</v>
      </c>
      <c r="M5" s="4" t="s">
        <v>348</v>
      </c>
      <c r="N5" s="4" t="s">
        <v>349</v>
      </c>
    </row>
    <row r="6" ht="44.85" customHeight="1" spans="1:14">
      <c r="A6" s="4"/>
      <c r="B6" s="4"/>
      <c r="C6" s="4"/>
      <c r="D6" s="4" t="s">
        <v>350</v>
      </c>
      <c r="E6" s="4" t="s">
        <v>351</v>
      </c>
      <c r="F6" s="4" t="s">
        <v>352</v>
      </c>
      <c r="G6" s="4" t="s">
        <v>353</v>
      </c>
      <c r="H6" s="4" t="s">
        <v>354</v>
      </c>
      <c r="I6" s="4" t="s">
        <v>355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037037037037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356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180</v>
      </c>
      <c r="B4" s="4" t="s">
        <v>357</v>
      </c>
      <c r="C4" s="4" t="s">
        <v>358</v>
      </c>
      <c r="D4" s="4" t="s">
        <v>359</v>
      </c>
      <c r="E4" s="4" t="s">
        <v>360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361</v>
      </c>
      <c r="F5" s="4" t="s">
        <v>362</v>
      </c>
      <c r="G5" s="4" t="s">
        <v>363</v>
      </c>
      <c r="H5" s="4" t="s">
        <v>364</v>
      </c>
      <c r="I5" s="4" t="s">
        <v>365</v>
      </c>
      <c r="J5" s="4" t="s">
        <v>366</v>
      </c>
      <c r="K5" s="4" t="s">
        <v>367</v>
      </c>
      <c r="L5" s="4" t="s">
        <v>368</v>
      </c>
      <c r="M5" s="4" t="s">
        <v>369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370</v>
      </c>
      <c r="F7" s="17" t="s">
        <v>371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372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373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374</v>
      </c>
      <c r="F10" s="17" t="s">
        <v>375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376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377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378</v>
      </c>
      <c r="F13" s="17" t="s">
        <v>379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380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381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382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383</v>
      </c>
      <c r="F17" s="17" t="s">
        <v>384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M18" sqref="M18:Q18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1481481481481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962962962963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96296296296" customWidth="1"/>
  </cols>
  <sheetData>
    <row r="1" ht="16.35" customHeight="1" spans="1:19">
      <c r="A1" s="1"/>
      <c r="S1" s="1" t="s">
        <v>385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326</v>
      </c>
      <c r="B5" s="4" t="s">
        <v>327</v>
      </c>
      <c r="C5" s="4" t="s">
        <v>386</v>
      </c>
      <c r="D5" s="4"/>
      <c r="E5" s="4"/>
      <c r="F5" s="4"/>
      <c r="G5" s="4"/>
      <c r="H5" s="4"/>
      <c r="I5" s="4"/>
      <c r="J5" s="4" t="s">
        <v>387</v>
      </c>
      <c r="K5" s="4" t="s">
        <v>388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358</v>
      </c>
      <c r="D6" s="4" t="s">
        <v>389</v>
      </c>
      <c r="E6" s="4"/>
      <c r="F6" s="4"/>
      <c r="G6" s="4"/>
      <c r="H6" s="4" t="s">
        <v>390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391</v>
      </c>
      <c r="F7" s="4" t="s">
        <v>143</v>
      </c>
      <c r="G7" s="4" t="s">
        <v>392</v>
      </c>
      <c r="H7" s="4" t="s">
        <v>162</v>
      </c>
      <c r="I7" s="4" t="s">
        <v>163</v>
      </c>
      <c r="J7" s="4"/>
      <c r="K7" s="4" t="s">
        <v>361</v>
      </c>
      <c r="L7" s="4" t="s">
        <v>362</v>
      </c>
      <c r="M7" s="4" t="s">
        <v>363</v>
      </c>
      <c r="N7" s="4" t="s">
        <v>368</v>
      </c>
      <c r="O7" s="4" t="s">
        <v>364</v>
      </c>
      <c r="P7" s="4" t="s">
        <v>393</v>
      </c>
      <c r="Q7" s="4" t="s">
        <v>394</v>
      </c>
      <c r="R7" s="4" t="s">
        <v>395</v>
      </c>
      <c r="S7" s="4" t="s">
        <v>369</v>
      </c>
    </row>
    <row r="8" ht="19.8" customHeight="1" spans="1:19">
      <c r="A8" s="5" t="s">
        <v>2</v>
      </c>
      <c r="B8" s="5" t="s">
        <v>4</v>
      </c>
      <c r="C8" s="6">
        <v>1971.316178</v>
      </c>
      <c r="D8" s="6">
        <v>1971.316178</v>
      </c>
      <c r="E8" s="6"/>
      <c r="F8" s="6"/>
      <c r="G8" s="6"/>
      <c r="H8" s="6">
        <v>1971.316178</v>
      </c>
      <c r="I8" s="6"/>
      <c r="J8" s="5"/>
      <c r="K8" s="5" t="s">
        <v>370</v>
      </c>
      <c r="L8" s="5" t="s">
        <v>371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372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373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374</v>
      </c>
      <c r="L11" s="8" t="s">
        <v>375</v>
      </c>
      <c r="M11" s="9" t="s">
        <v>396</v>
      </c>
      <c r="N11" s="9" t="s">
        <v>397</v>
      </c>
      <c r="O11" s="9" t="s">
        <v>398</v>
      </c>
      <c r="P11" s="9" t="s">
        <v>399</v>
      </c>
      <c r="Q11" s="11" t="s">
        <v>400</v>
      </c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376</v>
      </c>
      <c r="M12" s="9" t="s">
        <v>396</v>
      </c>
      <c r="N12" s="9" t="s">
        <v>397</v>
      </c>
      <c r="O12" s="9" t="s">
        <v>401</v>
      </c>
      <c r="P12" s="9" t="s">
        <v>402</v>
      </c>
      <c r="Q12" s="11" t="s">
        <v>403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377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378</v>
      </c>
      <c r="L14" s="8" t="s">
        <v>379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380</v>
      </c>
      <c r="M15" s="9" t="s">
        <v>396</v>
      </c>
      <c r="N15" s="9" t="s">
        <v>397</v>
      </c>
      <c r="O15" s="9" t="s">
        <v>404</v>
      </c>
      <c r="P15" s="9" t="s">
        <v>402</v>
      </c>
      <c r="Q15" s="11" t="s">
        <v>405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381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382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383</v>
      </c>
      <c r="L18" s="8" t="s">
        <v>384</v>
      </c>
      <c r="M18" s="9" t="s">
        <v>396</v>
      </c>
      <c r="N18" s="9" t="s">
        <v>397</v>
      </c>
      <c r="O18" s="9" t="s">
        <v>406</v>
      </c>
      <c r="P18" s="9" t="s">
        <v>407</v>
      </c>
      <c r="Q18" s="11" t="s">
        <v>408</v>
      </c>
      <c r="R18" s="5"/>
      <c r="S18" s="5"/>
    </row>
    <row r="19" ht="16.35" customHeight="1" spans="1:8">
      <c r="A19" s="7" t="s">
        <v>228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童可可</cp:lastModifiedBy>
  <dcterms:created xsi:type="dcterms:W3CDTF">2024-06-16T23:57:00Z</dcterms:created>
  <dcterms:modified xsi:type="dcterms:W3CDTF">2024-06-17T08:30:49Z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135A88E8C91E406294B2246A87C31651</vt:lpwstr>
  </property>
  <property fmtid="{D5CDD505-2E9C-101B-9397-08002B2CF9AE}" pid="3" name="KSOProductBuildVer">
    <vt:lpwstr>2052-11.8.2.10912</vt:lpwstr>
  </property>
</Properties>
</file>