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9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<sst xmlns="http://schemas.openxmlformats.org/spreadsheetml/2006/main" count="1222" uniqueCount="528">
  <si>
    <t>2024年部门预算公开表</t>
  </si>
  <si>
    <t>单位编码：</t>
  </si>
  <si>
    <t>207001</t>
  </si>
  <si>
    <t>单位名称：</t>
  </si>
  <si>
    <t>蒸湘区退役军人事务局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</si>
  <si>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</si>
  <si>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</si>
  <si>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</si>
  <si>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</si>
  <si>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</si>
  <si>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</si>
  <si>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</si>
  <si>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</si>
  <si>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</si>
  <si>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</si>
  <si>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</si>
  <si>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</si>
  <si>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</si>
  <si>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</si>
  <si>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</si>
  <si>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</si>
  <si>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</si>
  <si>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</si>
  <si>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</si>
  <si>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</si>
  <si>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</si>
  <si>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</si>
  <si>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</si>
  <si>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</si>
  <si>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</si>
  <si>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</si>
  <si>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单位：207001_蒸湘区退役军人事务局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</si>
  <si>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</si>
  <si>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</si>
  <si>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</si>
  <si>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</si>
  <si>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</si>
  <si>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</si>
  <si>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</si>
  <si>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</si>
  <si>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</si>
  <si>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</si>
  <si>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</si>
  <si>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</si>
  <si>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</si>
  <si>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</si>
  <si>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</si>
  <si>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</si>
  <si>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</si>
  <si>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</si>
  <si>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</si>
  <si>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</si>
  <si>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</si>
  <si>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</si>
  <si>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</si>
  <si>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</si>
  <si>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</si>
  <si>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</si>
  <si>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</si>
  <si>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</si>
  <si>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</si>
  <si>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</si>
  <si>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</si>
  <si>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</si>
  <si>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</si>
  <si>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</si>
  <si>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</si>
  <si>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</si>
  <si>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</si>
  <si>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</si>
  <si>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</si>
  <si>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</si>
  <si>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</si>
  <si>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</si>
  <si>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</si>
  <si>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</si>
  <si>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</si>
  <si>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</si>
  <si>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</si>
  <si>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</si>
  <si>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</si>
  <si>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</si>
  <si>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</si>
  <si>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</si>
  <si>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</si>
  <si>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</si>
  <si>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</si>
  <si>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</si>
  <si>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</si>
  <si>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</si>
  <si>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</si>
  <si>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</si>
  <si>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</si>
  <si>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</si>
  <si>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</si>
  <si>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</si>
  <si>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</si>
  <si>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</si>
  <si>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</si>
  <si>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</si>
  <si>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</si>
  <si>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</si>
  <si>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</si>
  <si>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</si>
  <si>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</si>
  <si>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</si>
  <si>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</si>
  <si>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</si>
  <si>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</si>
  <si>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</si>
  <si>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</si>
  <si>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</si>
  <si>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</si>
  <si>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</si>
  <si>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</si>
  <si>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</si>
  <si>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</si>
  <si>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</si>
  <si>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</si>
  <si>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</si>
  <si>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</si>
  <si>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</si>
  <si>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</si>
  <si>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</si>
  <si>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</si>
  <si>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</si>
  <si>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</si>
  <si>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</si>
  <si>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</si>
  <si>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</si>
  <si>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</si>
  <si>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</si>
  <si>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</si>
  <si>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</si>
  <si>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</si>
  <si>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</si>
  <si>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</si>
  <si>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</si>
  <si>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</si>
  <si>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</si>
  <si>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</si>
  <si>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</si>
  <si>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</si>
  <si>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</si>
  <si>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</si>
  <si>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</si>
  <si>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</si>
  <si>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</si>
  <si>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</si>
  <si>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</si>
  <si>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</si>
  <si>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</si>
  <si>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</si>
  <si>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</si>
  <si>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207</t>
  </si>
  <si>
    <t xml:space="preserve">  207001</t>
  </si>
  <si>
    <t xml:space="preserve">  蒸湘区退役军人事务局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</si>
  <si>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</si>
  <si>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</si>
  <si>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</si>
  <si>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</si>
  <si>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</si>
  <si>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</si>
  <si>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</si>
  <si>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</si>
  <si>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</si>
  <si>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</si>
  <si>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</si>
  <si>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</si>
  <si>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蒸湘区退役军人事务局</t>
  </si>
  <si>
    <t>208</t>
  </si>
  <si>
    <t xml:space="preserve">   208</t>
  </si>
  <si>
    <t xml:space="preserve">   社会保障和就业支出</t>
  </si>
  <si>
    <t>08</t>
  </si>
  <si>
    <t xml:space="preserve">     20808</t>
  </si>
  <si>
    <t xml:space="preserve">     抚恤</t>
  </si>
  <si>
    <t>99</t>
  </si>
  <si>
    <t xml:space="preserve">      2080899</t>
  </si>
  <si>
    <t xml:space="preserve">      其他优抚支出</t>
  </si>
  <si>
    <t>09</t>
  </si>
  <si>
    <t xml:space="preserve">     20809</t>
  </si>
  <si>
    <t xml:space="preserve">     退役安置</t>
  </si>
  <si>
    <t xml:space="preserve">      2080999</t>
  </si>
  <si>
    <t xml:space="preserve">      其他退役安置支出</t>
  </si>
  <si>
    <t>28</t>
  </si>
  <si>
    <t xml:space="preserve">     20828</t>
  </si>
  <si>
    <t xml:space="preserve">     退役军人管理事务</t>
  </si>
  <si>
    <t>01</t>
  </si>
  <si>
    <t xml:space="preserve">      2082801</t>
  </si>
  <si>
    <t xml:space="preserve">      行政运行</t>
  </si>
  <si>
    <t>02</t>
  </si>
  <si>
    <t xml:space="preserve">      2082802</t>
  </si>
  <si>
    <t xml:space="preserve">      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</si>
  <si>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</si>
  <si>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</si>
  <si>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</si>
  <si>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</si>
  <si>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</si>
  <si>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</si>
  <si>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</si>
  <si>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</si>
  <si>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</si>
  <si>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</si>
  <si>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</si>
  <si>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</si>
  <si>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</si>
  <si>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</si>
  <si>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</si>
  <si>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</si>
  <si>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</si>
  <si>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</si>
  <si>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207001</t>
  </si>
  <si>
    <t xml:space="preserve">    其他优抚支出</t>
  </si>
  <si>
    <t xml:space="preserve">    其他退役安置支出</t>
  </si>
  <si>
    <t xml:space="preserve">    行政运行</t>
  </si>
  <si>
    <t xml:space="preserve">    一般行政管理事务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</si>
  <si>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</si>
  <si>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</si>
  <si>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</si>
  <si>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</si>
  <si>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</si>
  <si>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</si>
  <si>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</si>
  <si>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</si>
  <si>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</si>
  <si>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</si>
  <si>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</si>
  <si>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</si>
  <si>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</si>
  <si>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</si>
  <si>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</si>
  <si>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</si>
  <si>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</si>
  <si>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</si>
  <si>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</si>
  <si>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</si>
  <si>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</si>
  <si>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</si>
  <si>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</si>
  <si>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</si>
  <si>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</si>
  <si>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20808</t>
  </si>
  <si>
    <t xml:space="preserve">    抚恤</t>
  </si>
  <si>
    <t xml:space="preserve">     2080899</t>
  </si>
  <si>
    <t xml:space="preserve">     其他优抚支出</t>
  </si>
  <si>
    <t xml:space="preserve">    20809</t>
  </si>
  <si>
    <t xml:space="preserve">    退役安置</t>
  </si>
  <si>
    <t xml:space="preserve">     2080999</t>
  </si>
  <si>
    <t xml:space="preserve">     其他退役安置支出</t>
  </si>
  <si>
    <t xml:space="preserve">    20828</t>
  </si>
  <si>
    <t xml:space="preserve">    退役军人管理事务</t>
  </si>
  <si>
    <t xml:space="preserve">     2082801</t>
  </si>
  <si>
    <t xml:space="preserve">     行政运行</t>
  </si>
  <si>
    <t xml:space="preserve">     2082802</t>
  </si>
  <si>
    <t xml:space="preserve">     一般行政管理事务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</si>
  <si>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</si>
  <si>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</si>
  <si>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</si>
  <si>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</si>
  <si>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</si>
  <si>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</si>
  <si>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</si>
  <si>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</si>
  <si>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</si>
  <si>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</si>
  <si>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</si>
  <si>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</si>
  <si>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</si>
  <si>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30101</t>
  </si>
  <si>
    <t xml:space="preserve">  基本工资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</si>
  <si>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</si>
  <si>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</si>
  <si>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</si>
  <si>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</si>
  <si>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</si>
  <si>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</si>
  <si>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</si>
  <si>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</si>
  <si>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</si>
  <si>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</si>
  <si>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30206</t>
  </si>
  <si>
    <t xml:space="preserve">  电费</t>
  </si>
  <si>
    <t xml:space="preserve">  30228</t>
  </si>
  <si>
    <t xml:space="preserve">  工会经费</t>
  </si>
  <si>
    <t xml:space="preserve">  30201</t>
  </si>
  <si>
    <t xml:space="preserve">  办公费</t>
  </si>
  <si>
    <t xml:space="preserve">  30205</t>
  </si>
  <si>
    <t xml:space="preserve">  水费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</si>
  <si>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</si>
  <si>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</si>
  <si>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</si>
  <si>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</si>
  <si>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</si>
  <si>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</si>
  <si>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</si>
  <si>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</si>
  <si>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</si>
  <si>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</si>
  <si>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</si>
  <si>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</si>
  <si>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</si>
  <si>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</si>
  <si>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</si>
  <si>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</si>
  <si>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</si>
  <si>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</si>
  <si>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</si>
  <si>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</si>
  <si>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</si>
  <si>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</si>
  <si>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</si>
  <si>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</si>
  <si>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</si>
  <si>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</si>
  <si>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</si>
  <si>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</si>
  <si>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</si>
  <si>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</si>
  <si>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</si>
  <si>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</si>
  <si>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</si>
  <si>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</si>
  <si>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</si>
  <si>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</si>
  <si>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</si>
  <si>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</si>
  <si>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</si>
  <si>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</si>
  <si>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</si>
  <si>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</si>
  <si>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</si>
  <si>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</si>
  <si>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</si>
  <si>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</si>
  <si>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</si>
  <si>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</si>
  <si>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</si>
  <si>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</si>
  <si>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</si>
  <si>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</si>
  <si>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</si>
  <si>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</si>
  <si>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</si>
  <si>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</si>
  <si>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</si>
  <si>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</si>
  <si>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</si>
  <si>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</si>
  <si>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</si>
  <si>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</si>
  <si>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</si>
  <si>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</si>
  <si>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</si>
  <si>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</si>
  <si>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</si>
  <si>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</si>
  <si>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</si>
  <si>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</si>
  <si>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</si>
  <si>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</si>
  <si>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</si>
  <si>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</si>
  <si>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</si>
  <si>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</si>
  <si>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</si>
  <si>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</si>
  <si>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</si>
  <si>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</si>
  <si>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</si>
  <si>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</si>
  <si>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</si>
  <si>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</si>
  <si>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</si>
  <si>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</si>
  <si>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</si>
  <si>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</si>
  <si>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</si>
  <si>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</si>
  <si>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</si>
  <si>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</si>
  <si>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</si>
  <si>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</si>
  <si>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</si>
  <si>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</si>
  <si>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</si>
  <si>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</si>
  <si>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</si>
  <si>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</si>
  <si>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</si>
  <si>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207001</t>
  </si>
  <si>
    <t xml:space="preserve">   义务兵优待金</t>
  </si>
  <si>
    <t xml:space="preserve">   优抚对象抚恤和生活补助经费</t>
  </si>
  <si>
    <t xml:space="preserve">   退役安置支出</t>
  </si>
  <si>
    <t xml:space="preserve">   退役军人管理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</si>
  <si>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</si>
  <si>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</si>
  <si>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</si>
  <si>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</si>
  <si>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</si>
  <si>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</si>
  <si>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</si>
  <si>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</si>
  <si>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</si>
  <si>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</si>
  <si>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</si>
  <si>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</si>
  <si>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</si>
  <si>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</si>
  <si>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退役安置支出</t>
  </si>
  <si>
    <t>退役安置支出</t>
  </si>
  <si>
    <t>成本指标</t>
  </si>
  <si>
    <t>经济成本指标</t>
  </si>
  <si>
    <t>退役安置
支出</t>
  </si>
  <si>
    <t>用于退役安置人员家庭生活补助</t>
  </si>
  <si>
    <t>%</t>
  </si>
  <si>
    <t>≥</t>
  </si>
  <si>
    <t>社会成本指标</t>
  </si>
  <si>
    <t>退役军人事务经费</t>
  </si>
  <si>
    <t>175</t>
  </si>
  <si>
    <t>万元</t>
  </si>
  <si>
    <t>定性</t>
  </si>
  <si>
    <t>生态环境成本指标</t>
  </si>
  <si>
    <t xml:space="preserve">符合政府
安排工作
条件退役
士兵
</t>
  </si>
  <si>
    <t xml:space="preserve">当年符合政府
安排工作条件
退役士兵
</t>
  </si>
  <si>
    <t>产出指标</t>
  </si>
  <si>
    <t>数量指标</t>
  </si>
  <si>
    <t>全区三个街道、两个镇</t>
  </si>
  <si>
    <t>=</t>
  </si>
  <si>
    <t>质量指标</t>
  </si>
  <si>
    <t>保质保量
完成率</t>
  </si>
  <si>
    <t>保障退役安置
人员家庭生活
补助发放到位</t>
  </si>
  <si>
    <t>时效指标</t>
  </si>
  <si>
    <t>及时发放</t>
  </si>
  <si>
    <t xml:space="preserve">效益指标 </t>
  </si>
  <si>
    <t>经济效益指标</t>
  </si>
  <si>
    <t>退役安置
家庭生活
补助</t>
  </si>
  <si>
    <t>社会效益指标</t>
  </si>
  <si>
    <t xml:space="preserve">政策知晓
率
</t>
  </si>
  <si>
    <t>落实退役军人
安置相关政
策，筑牢国防
建设基础</t>
  </si>
  <si>
    <t>生态效益指标</t>
  </si>
  <si>
    <t xml:space="preserve">维护社会
有稳定
</t>
  </si>
  <si>
    <t>可持续影响指标</t>
  </si>
  <si>
    <t>无</t>
  </si>
  <si>
    <t>满意度指标</t>
  </si>
  <si>
    <t>服务对象满意度指标</t>
  </si>
  <si>
    <t>服务对象满意度</t>
  </si>
  <si>
    <t xml:space="preserve">  退役军人管理</t>
  </si>
  <si>
    <t>退役军人管理10万元整</t>
  </si>
  <si>
    <t xml:space="preserve">退役军人
事务工作
运转经费
</t>
  </si>
  <si>
    <t xml:space="preserve">用于退役军人
事务支出
</t>
  </si>
  <si>
    <t>10万元</t>
  </si>
  <si>
    <t xml:space="preserve">保障退役军人
权益
</t>
  </si>
  <si>
    <t>定量</t>
  </si>
  <si>
    <t>预算控制率</t>
  </si>
  <si>
    <t>预算控制率=（
本年追加预算/
年补预算）*
100%</t>
  </si>
  <si>
    <t>退役军人事务工作率</t>
  </si>
  <si>
    <t>推进优抚安置
工作合理有序
进行</t>
  </si>
  <si>
    <t>全年</t>
  </si>
  <si>
    <t>12个月</t>
  </si>
  <si>
    <t>上级拨款</t>
  </si>
  <si>
    <t>月</t>
  </si>
  <si>
    <t>资金到位</t>
  </si>
  <si>
    <t>保持单位管理工作支出的合理性</t>
  </si>
  <si>
    <t>其他退役
军人事务
管理支出</t>
  </si>
  <si>
    <t>用于退役军人
事务运转支出</t>
  </si>
  <si>
    <t xml:space="preserve">退役军人
的良发氛
围
</t>
  </si>
  <si>
    <t>稳步提高</t>
  </si>
  <si>
    <t xml:space="preserve">  义务兵优待金</t>
  </si>
  <si>
    <t>义务兵家庭优待金232万元</t>
  </si>
  <si>
    <t xml:space="preserve">城镇义务
兵家属优
待金支出
</t>
  </si>
  <si>
    <t xml:space="preserve">用于城镇义务
兵家属优待金
支出
</t>
  </si>
  <si>
    <t>232万元</t>
  </si>
  <si>
    <t>按照标准</t>
  </si>
  <si>
    <t>按照标准对对
象分门别类予
以发放</t>
  </si>
  <si>
    <t>≥200人</t>
  </si>
  <si>
    <t xml:space="preserve">义务兵服役期
间按年发放
</t>
  </si>
  <si>
    <t>人次</t>
  </si>
  <si>
    <t>资金到位量</t>
  </si>
  <si>
    <t>按标准足额及
时发放</t>
  </si>
  <si>
    <t xml:space="preserve">于2022年12月
31日前按时足
额完成补助发
放
</t>
  </si>
  <si>
    <t>年</t>
  </si>
  <si>
    <t xml:space="preserve">城镇义务
兵家属优
待金补助
</t>
  </si>
  <si>
    <t xml:space="preserve">用于城镇义务
兵家属优待金
支出
</t>
  </si>
  <si>
    <t>政策知晓率</t>
  </si>
  <si>
    <t>切实维护义务
兵家庭权益，
激励适龄青年
参军保卫祖国</t>
  </si>
  <si>
    <t>维护社会稳定</t>
  </si>
  <si>
    <t>对现役军人家
庭影响至少两
年以上</t>
  </si>
  <si>
    <t xml:space="preserve">  优抚对象抚恤和生活补助经费</t>
  </si>
  <si>
    <t>优抚对象抚恤和生活补助经费</t>
  </si>
  <si>
    <t>优抚对象抚恤支出</t>
  </si>
  <si>
    <t>按照标准对对象分门别类予以发放</t>
  </si>
  <si>
    <t>落实三属人员、伤残军人、在乡老乡复员军人、带病回乡退伍军人等及其他对象抚恤优待</t>
  </si>
  <si>
    <t>发放率</t>
  </si>
  <si>
    <t>及时发放到位</t>
  </si>
  <si>
    <t>老有所养，解决优抚对象后顾之忧，维护社会稳定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</si>
  <si>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</si>
  <si>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</si>
  <si>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</si>
  <si>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</si>
  <si>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</si>
  <si>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</si>
  <si>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</si>
  <si>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</si>
  <si>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</si>
  <si>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</si>
  <si>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</si>
  <si>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目标1：基础社保障体系建设水平明显提升。
目标2：保障退役军人权益，推进优抚安置工作合
理有序进行。
目标3：提升服务水平，建立社会服务体系。
</t>
  </si>
  <si>
    <t xml:space="preserve">各项目支出发放及时率
</t>
  </si>
  <si>
    <t xml:space="preserve"> ≥99</t>
  </si>
  <si>
    <t xml:space="preserve">发放优抚、退役安
置、义务兵优待、退役事务等各类支
出
</t>
  </si>
  <si>
    <t xml:space="preserve"> ≥100</t>
  </si>
  <si>
    <t>各项目的工作安排及时合理</t>
  </si>
  <si>
    <t>有福、退役安置、义务兵优待、退役事务的工作按政策有序开展</t>
  </si>
  <si>
    <t>全区3个乡
镇7个街道</t>
  </si>
  <si>
    <t xml:space="preserve">及时发放优抚、退役安
置、义务兵优待等各类支
出
</t>
  </si>
  <si>
    <t>各类补贴发放及时率</t>
  </si>
  <si>
    <t>按相应资金文件的时限要
求</t>
  </si>
  <si>
    <t>行政效能</t>
  </si>
  <si>
    <t xml:space="preserve">按相应政务服务工作时限
要求
</t>
  </si>
  <si>
    <t xml:space="preserve"> ≥95</t>
  </si>
  <si>
    <t>保障辖区内退役军人对政
策的了解</t>
  </si>
  <si>
    <t>机关事务正常运转</t>
  </si>
  <si>
    <t>干部人员经费、福利保障</t>
  </si>
  <si>
    <t>服务职能</t>
  </si>
  <si>
    <t xml:space="preserve">坚持以可持续
发展。
</t>
  </si>
  <si>
    <t>可持续</t>
  </si>
  <si>
    <t xml:space="preserve">培养公民的爱国主义、集
体主义精神和社会主义道
德风尚
</t>
  </si>
  <si>
    <t>退役军人服务保障满意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</si>
</sst>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9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sz val="9"/>
      <color indexed="8"/>
      <name val="宋体"/>
      <charset val="1"/>
      <scheme val="minor"/>
    </font>
    <font>
      <b/>
      <sz val="17"/>
      <name val="SimSun"/>
      <charset val="134"/>
    </font>
    <font>
      <b/>
      <sz val="7"/>
      <name val="SimSun"/>
      <charset val="134"/>
    </font>
    <font>
      <sz val="10"/>
      <color indexed="8"/>
      <name val="宋体"/>
      <charset val="1"/>
      <scheme val="minor"/>
    </font>
    <font>
      <b/>
      <sz val="10"/>
      <name val="SimSun"/>
      <charset val="134"/>
    </font>
    <font>
      <sz val="10"/>
      <name val="SimSun"/>
      <charset val="134"/>
    </font>
    <font>
      <b/>
      <sz val="1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5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1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2" fillId="0" borderId="0" xfId="0" applyFont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vertical="center" wrapText="1"/>
    </xf>
    <xf numFmtId="4" fontId="14" fillId="3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93" t="s">
        <v>0</v>
      </c>
      <c r="B1" s="93"/>
      <c r="C1" s="93"/>
      <c r="D1" s="93"/>
      <c r="E1" s="93"/>
      <c r="F1" s="93"/>
      <c r="G1" s="93"/>
      <c r="H1" s="93"/>
      <c r="I1" s="93"/>
    </row>
    <row r="2" ht="23.25" customHeight="1" spans="1:9">
      <c r="A2" s="41"/>
      <c r="B2" s="41"/>
      <c r="C2" s="41"/>
      <c r="D2" s="41"/>
      <c r="E2" s="41"/>
      <c r="F2" s="41"/>
      <c r="G2" s="41"/>
      <c r="H2" s="41"/>
      <c r="I2" s="41"/>
    </row>
    <row r="3" ht="21.6" customHeight="1" spans="1:9">
      <c r="A3" s="41"/>
      <c r="B3" s="41"/>
      <c r="C3" s="41"/>
      <c r="D3" s="41"/>
      <c r="E3" s="41"/>
      <c r="F3" s="41"/>
      <c r="G3" s="41"/>
      <c r="H3" s="41"/>
      <c r="I3" s="41"/>
    </row>
    <row r="4" ht="39.6" customHeight="1" spans="1:9">
      <c r="A4" s="94"/>
      <c r="B4" s="95"/>
      <c r="C4" s="1"/>
      <c r="D4" s="94" t="s">
        <v>1</v>
      </c>
      <c r="E4" s="95" t="s">
        <v>2</v>
      </c>
      <c r="F4" s="95"/>
      <c r="G4" s="95"/>
      <c r="H4" s="95"/>
      <c r="I4" s="1"/>
    </row>
    <row r="5" ht="54.4" customHeight="1" spans="1:9">
      <c r="A5" s="94"/>
      <c r="B5" s="95"/>
      <c r="C5" s="1"/>
      <c r="D5" s="94" t="s">
        <v>3</v>
      </c>
      <c r="E5" s="95" t="s">
        <v>4</v>
      </c>
      <c r="F5" s="95"/>
      <c r="G5" s="95"/>
      <c r="H5" s="95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pane ySplit="5" topLeftCell="A6" activePane="bottomLeft" state="frozen"/>
      <selection/>
      <selection pane="bottomLeft" activeCell="L11" sqref="L11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1"/>
      <c r="B1" s="1"/>
      <c r="C1" s="1"/>
      <c r="D1" s="1"/>
      <c r="E1" s="47" t="s">
        <v>256</v>
      </c>
    </row>
    <row r="2" ht="40.5" customHeight="1" spans="1:5">
      <c r="A2" s="40" t="s">
        <v>14</v>
      </c>
      <c r="B2" s="40"/>
      <c r="C2" s="40"/>
      <c r="D2" s="40"/>
      <c r="E2" s="40"/>
    </row>
    <row r="3" s="57" customFormat="1" ht="20.65" customHeight="1" spans="1:5">
      <c r="A3" s="41" t="s">
        <v>31</v>
      </c>
      <c r="B3" s="41"/>
      <c r="C3" s="41"/>
      <c r="D3" s="41"/>
      <c r="E3" s="11" t="s">
        <v>257</v>
      </c>
    </row>
    <row r="4" s="57" customFormat="1" ht="38.85" customHeight="1" spans="1:5">
      <c r="A4" s="58" t="s">
        <v>258</v>
      </c>
      <c r="B4" s="58"/>
      <c r="C4" s="58" t="s">
        <v>259</v>
      </c>
      <c r="D4" s="58"/>
      <c r="E4" s="58"/>
    </row>
    <row r="5" s="57" customFormat="1" ht="22.9" customHeight="1" spans="1:5">
      <c r="A5" s="58" t="s">
        <v>260</v>
      </c>
      <c r="B5" s="58" t="s">
        <v>160</v>
      </c>
      <c r="C5" s="58" t="s">
        <v>136</v>
      </c>
      <c r="D5" s="58" t="s">
        <v>239</v>
      </c>
      <c r="E5" s="58" t="s">
        <v>240</v>
      </c>
    </row>
    <row r="6" s="57" customFormat="1" ht="26.45" customHeight="1" spans="1:5">
      <c r="A6" s="59" t="s">
        <v>261</v>
      </c>
      <c r="B6" s="59" t="s">
        <v>218</v>
      </c>
      <c r="C6" s="60">
        <v>140.025901</v>
      </c>
      <c r="D6" s="60">
        <v>140.025901</v>
      </c>
      <c r="E6" s="60"/>
    </row>
    <row r="7" s="57" customFormat="1" ht="26.45" customHeight="1" spans="1:5">
      <c r="A7" s="61" t="s">
        <v>262</v>
      </c>
      <c r="B7" s="61" t="s">
        <v>263</v>
      </c>
      <c r="C7" s="62">
        <v>33.796212</v>
      </c>
      <c r="D7" s="62">
        <v>33.796212</v>
      </c>
      <c r="E7" s="62"/>
    </row>
    <row r="8" s="57" customFormat="1" ht="26.45" customHeight="1" spans="1:5">
      <c r="A8" s="61" t="s">
        <v>264</v>
      </c>
      <c r="B8" s="61" t="s">
        <v>265</v>
      </c>
      <c r="C8" s="62">
        <v>25.2204</v>
      </c>
      <c r="D8" s="62">
        <v>25.2204</v>
      </c>
      <c r="E8" s="62"/>
    </row>
    <row r="9" s="57" customFormat="1" ht="26.45" customHeight="1" spans="1:5">
      <c r="A9" s="61" t="s">
        <v>266</v>
      </c>
      <c r="B9" s="61" t="s">
        <v>267</v>
      </c>
      <c r="C9" s="62">
        <v>7.9853</v>
      </c>
      <c r="D9" s="62">
        <v>7.9853</v>
      </c>
      <c r="E9" s="62"/>
    </row>
    <row r="10" s="57" customFormat="1" ht="26.45" customHeight="1" spans="1:5">
      <c r="A10" s="61" t="s">
        <v>268</v>
      </c>
      <c r="B10" s="61" t="s">
        <v>269</v>
      </c>
      <c r="C10" s="62">
        <v>39.8628</v>
      </c>
      <c r="D10" s="62">
        <v>39.8628</v>
      </c>
      <c r="E10" s="62"/>
    </row>
    <row r="11" s="57" customFormat="1" ht="26.45" customHeight="1" spans="1:5">
      <c r="A11" s="61" t="s">
        <v>270</v>
      </c>
      <c r="B11" s="61" t="s">
        <v>271</v>
      </c>
      <c r="C11" s="62">
        <v>13.734336</v>
      </c>
      <c r="D11" s="62">
        <v>13.734336</v>
      </c>
      <c r="E11" s="62"/>
    </row>
    <row r="12" s="57" customFormat="1" ht="26.45" customHeight="1" spans="1:5">
      <c r="A12" s="61" t="s">
        <v>272</v>
      </c>
      <c r="B12" s="61" t="s">
        <v>273</v>
      </c>
      <c r="C12" s="62">
        <v>0.41203</v>
      </c>
      <c r="D12" s="62">
        <v>0.41203</v>
      </c>
      <c r="E12" s="62"/>
    </row>
    <row r="13" s="57" customFormat="1" ht="26.45" customHeight="1" spans="1:5">
      <c r="A13" s="61" t="s">
        <v>274</v>
      </c>
      <c r="B13" s="61" t="s">
        <v>275</v>
      </c>
      <c r="C13" s="62">
        <v>7.547911</v>
      </c>
      <c r="D13" s="62">
        <v>7.547911</v>
      </c>
      <c r="E13" s="62"/>
    </row>
    <row r="14" s="57" customFormat="1" ht="26.45" customHeight="1" spans="1:5">
      <c r="A14" s="61" t="s">
        <v>276</v>
      </c>
      <c r="B14" s="61" t="s">
        <v>277</v>
      </c>
      <c r="C14" s="62">
        <v>11.466912</v>
      </c>
      <c r="D14" s="62">
        <v>11.466912</v>
      </c>
      <c r="E14" s="62"/>
    </row>
    <row r="15" s="57" customFormat="1" ht="26.45" customHeight="1" spans="1:5">
      <c r="A15" s="59" t="s">
        <v>278</v>
      </c>
      <c r="B15" s="59" t="s">
        <v>279</v>
      </c>
      <c r="C15" s="60">
        <v>8.8</v>
      </c>
      <c r="D15" s="60"/>
      <c r="E15" s="60">
        <v>8.8</v>
      </c>
    </row>
    <row r="16" s="57" customFormat="1" ht="26.45" customHeight="1" spans="1:5">
      <c r="A16" s="61" t="s">
        <v>280</v>
      </c>
      <c r="B16" s="61" t="s">
        <v>281</v>
      </c>
      <c r="C16" s="62">
        <v>1.2</v>
      </c>
      <c r="D16" s="62"/>
      <c r="E16" s="62">
        <v>1.2</v>
      </c>
    </row>
    <row r="17" s="57" customFormat="1" ht="26.45" customHeight="1" spans="1:5">
      <c r="A17" s="61" t="s">
        <v>282</v>
      </c>
      <c r="B17" s="61" t="s">
        <v>283</v>
      </c>
      <c r="C17" s="62">
        <v>3</v>
      </c>
      <c r="D17" s="62"/>
      <c r="E17" s="62">
        <v>3</v>
      </c>
    </row>
    <row r="18" s="57" customFormat="1" ht="26.45" customHeight="1" spans="1:5">
      <c r="A18" s="61" t="s">
        <v>284</v>
      </c>
      <c r="B18" s="61" t="s">
        <v>285</v>
      </c>
      <c r="C18" s="62">
        <v>4</v>
      </c>
      <c r="D18" s="62"/>
      <c r="E18" s="62">
        <v>4</v>
      </c>
    </row>
    <row r="19" s="57" customFormat="1" ht="26.45" customHeight="1" spans="1:5">
      <c r="A19" s="61" t="s">
        <v>286</v>
      </c>
      <c r="B19" s="61" t="s">
        <v>287</v>
      </c>
      <c r="C19" s="62">
        <v>0.6</v>
      </c>
      <c r="D19" s="62"/>
      <c r="E19" s="62">
        <v>0.6</v>
      </c>
    </row>
    <row r="20" s="57" customFormat="1" ht="22.9" customHeight="1" spans="1:5">
      <c r="A20" s="58" t="s">
        <v>136</v>
      </c>
      <c r="B20" s="58"/>
      <c r="C20" s="60">
        <v>148.825901</v>
      </c>
      <c r="D20" s="60">
        <v>140.025901</v>
      </c>
      <c r="E20" s="60">
        <v>8.8</v>
      </c>
    </row>
    <row r="21" ht="16.35" customHeight="1" spans="1:5">
      <c r="A21" s="7" t="s">
        <v>255</v>
      </c>
      <c r="B21" s="7"/>
      <c r="C21" s="7"/>
      <c r="D21" s="7"/>
      <c r="E21" s="7"/>
    </row>
  </sheetData>
  <mergeCells count="6">
    <mergeCell ref="A2:E2"/>
    <mergeCell ref="A3:D3"/>
    <mergeCell ref="A4:B4"/>
    <mergeCell ref="C4:E4"/>
    <mergeCell ref="A20:B20"/>
    <mergeCell ref="A21:B21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H8" sqref="H8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1"/>
      <c r="M1" s="47" t="s">
        <v>288</v>
      </c>
      <c r="N1" s="47"/>
    </row>
    <row r="2" ht="44.85" customHeight="1" spans="1:14">
      <c r="A2" s="40" t="s">
        <v>15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ht="20.65" customHeight="1" spans="1:14">
      <c r="A3" s="41" t="s">
        <v>31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11" t="s">
        <v>32</v>
      </c>
      <c r="N3" s="11"/>
    </row>
    <row r="4" ht="42.2" customHeight="1" spans="1:14">
      <c r="A4" s="4" t="s">
        <v>158</v>
      </c>
      <c r="B4" s="4"/>
      <c r="C4" s="4"/>
      <c r="D4" s="4" t="s">
        <v>194</v>
      </c>
      <c r="E4" s="4" t="s">
        <v>195</v>
      </c>
      <c r="F4" s="4" t="s">
        <v>217</v>
      </c>
      <c r="G4" s="4" t="s">
        <v>197</v>
      </c>
      <c r="H4" s="4"/>
      <c r="I4" s="4"/>
      <c r="J4" s="4"/>
      <c r="K4" s="4"/>
      <c r="L4" s="4" t="s">
        <v>201</v>
      </c>
      <c r="M4" s="4"/>
      <c r="N4" s="4"/>
    </row>
    <row r="5" ht="39.6" customHeight="1" spans="1:14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289</v>
      </c>
      <c r="I5" s="4" t="s">
        <v>290</v>
      </c>
      <c r="J5" s="4" t="s">
        <v>291</v>
      </c>
      <c r="K5" s="4" t="s">
        <v>292</v>
      </c>
      <c r="L5" s="4" t="s">
        <v>136</v>
      </c>
      <c r="M5" s="4" t="s">
        <v>218</v>
      </c>
      <c r="N5" s="4" t="s">
        <v>293</v>
      </c>
    </row>
    <row r="6" ht="22.9" customHeight="1" spans="1:14">
      <c r="A6" s="42"/>
      <c r="B6" s="42"/>
      <c r="C6" s="42"/>
      <c r="D6" s="42"/>
      <c r="E6" s="42" t="s">
        <v>136</v>
      </c>
      <c r="F6" s="55">
        <v>140.025901</v>
      </c>
      <c r="G6" s="55">
        <v>140.025901</v>
      </c>
      <c r="H6" s="55">
        <v>98.879412</v>
      </c>
      <c r="I6" s="55">
        <v>21.694277</v>
      </c>
      <c r="J6" s="55">
        <v>11.466912</v>
      </c>
      <c r="K6" s="55">
        <v>7.9853</v>
      </c>
      <c r="L6" s="55"/>
      <c r="M6" s="55"/>
      <c r="N6" s="55"/>
    </row>
    <row r="7" ht="22.9" customHeight="1" spans="1:14">
      <c r="A7" s="42"/>
      <c r="B7" s="42"/>
      <c r="C7" s="42"/>
      <c r="D7" s="45" t="s">
        <v>154</v>
      </c>
      <c r="E7" s="45" t="s">
        <v>4</v>
      </c>
      <c r="F7" s="55">
        <v>140.025901</v>
      </c>
      <c r="G7" s="55">
        <v>140.025901</v>
      </c>
      <c r="H7" s="55">
        <v>98.879412</v>
      </c>
      <c r="I7" s="55">
        <v>21.694277</v>
      </c>
      <c r="J7" s="55">
        <v>11.466912</v>
      </c>
      <c r="K7" s="55">
        <v>7.9853</v>
      </c>
      <c r="L7" s="55"/>
      <c r="M7" s="55"/>
      <c r="N7" s="55"/>
    </row>
    <row r="8" ht="22.9" customHeight="1" spans="1:14">
      <c r="A8" s="42"/>
      <c r="B8" s="42"/>
      <c r="C8" s="42"/>
      <c r="D8" s="48" t="s">
        <v>155</v>
      </c>
      <c r="E8" s="48" t="s">
        <v>156</v>
      </c>
      <c r="F8" s="55">
        <v>140.025901</v>
      </c>
      <c r="G8" s="55">
        <v>140.025901</v>
      </c>
      <c r="H8" s="55">
        <v>98.879412</v>
      </c>
      <c r="I8" s="55">
        <v>21.694277</v>
      </c>
      <c r="J8" s="55">
        <v>11.466912</v>
      </c>
      <c r="K8" s="55">
        <v>7.9853</v>
      </c>
      <c r="L8" s="55"/>
      <c r="M8" s="55"/>
      <c r="N8" s="55"/>
    </row>
    <row r="9" ht="22.9" customHeight="1" spans="1:14">
      <c r="A9" s="51" t="s">
        <v>170</v>
      </c>
      <c r="B9" s="51" t="s">
        <v>184</v>
      </c>
      <c r="C9" s="51" t="s">
        <v>187</v>
      </c>
      <c r="D9" s="46" t="s">
        <v>211</v>
      </c>
      <c r="E9" s="5" t="s">
        <v>214</v>
      </c>
      <c r="F9" s="6">
        <v>140.025901</v>
      </c>
      <c r="G9" s="6">
        <v>140.025901</v>
      </c>
      <c r="H9" s="49">
        <v>98.879412</v>
      </c>
      <c r="I9" s="49">
        <v>21.694277</v>
      </c>
      <c r="J9" s="49">
        <v>11.466912</v>
      </c>
      <c r="K9" s="49">
        <v>7.9853</v>
      </c>
      <c r="L9" s="6"/>
      <c r="M9" s="49"/>
      <c r="N9" s="49"/>
    </row>
    <row r="10" ht="16.35" customHeight="1" spans="1:5">
      <c r="A10" s="7" t="s">
        <v>255</v>
      </c>
      <c r="B10" s="7"/>
      <c r="C10" s="7"/>
      <c r="D10" s="7"/>
      <c r="E10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0:E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workbookViewId="0">
      <selection activeCell="A1" sqref="A1"/>
    </sheetView>
  </sheetViews>
  <sheetFormatPr defaultColWidth="10" defaultRowHeight="13.5"/>
  <cols>
    <col min="1" max="1" width="4.25" customWidth="1"/>
    <col min="2" max="2" width="4.5" customWidth="1"/>
    <col min="3" max="3" width="4.625" customWidth="1"/>
    <col min="4" max="4" width="8" customWidth="1"/>
    <col min="5" max="5" width="20.125" customWidth="1"/>
    <col min="6" max="6" width="14" customWidth="1"/>
    <col min="7" max="12" width="7.75" customWidth="1"/>
    <col min="13" max="13" width="8.25" customWidth="1"/>
    <col min="14" max="22" width="7.75" customWidth="1"/>
    <col min="23" max="23" width="9.75" customWidth="1"/>
  </cols>
  <sheetData>
    <row r="1" ht="16.35" customHeight="1" spans="1:22">
      <c r="A1" s="1"/>
      <c r="U1" s="47" t="s">
        <v>294</v>
      </c>
      <c r="V1" s="47"/>
    </row>
    <row r="2" ht="50.1" customHeight="1" spans="1:22">
      <c r="A2" s="56" t="s">
        <v>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ht="24.2" customHeight="1" spans="1:22">
      <c r="A3" s="41" t="s">
        <v>31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11" t="s">
        <v>32</v>
      </c>
      <c r="V3" s="11"/>
    </row>
    <row r="4" ht="26.65" customHeight="1" spans="1:22">
      <c r="A4" s="4" t="s">
        <v>158</v>
      </c>
      <c r="B4" s="4"/>
      <c r="C4" s="4"/>
      <c r="D4" s="4" t="s">
        <v>194</v>
      </c>
      <c r="E4" s="4" t="s">
        <v>195</v>
      </c>
      <c r="F4" s="4" t="s">
        <v>217</v>
      </c>
      <c r="G4" s="4" t="s">
        <v>295</v>
      </c>
      <c r="H4" s="4"/>
      <c r="I4" s="4"/>
      <c r="J4" s="4"/>
      <c r="K4" s="4"/>
      <c r="L4" s="4" t="s">
        <v>296</v>
      </c>
      <c r="M4" s="4"/>
      <c r="N4" s="4"/>
      <c r="O4" s="4"/>
      <c r="P4" s="4"/>
      <c r="Q4" s="4"/>
      <c r="R4" s="4" t="s">
        <v>291</v>
      </c>
      <c r="S4" s="4" t="s">
        <v>297</v>
      </c>
      <c r="T4" s="4"/>
      <c r="U4" s="4"/>
      <c r="V4" s="4"/>
    </row>
    <row r="5" ht="41.45" customHeight="1" spans="1:22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298</v>
      </c>
      <c r="I5" s="4" t="s">
        <v>299</v>
      </c>
      <c r="J5" s="4" t="s">
        <v>300</v>
      </c>
      <c r="K5" s="4" t="s">
        <v>301</v>
      </c>
      <c r="L5" s="4" t="s">
        <v>136</v>
      </c>
      <c r="M5" s="4" t="s">
        <v>302</v>
      </c>
      <c r="N5" s="4" t="s">
        <v>303</v>
      </c>
      <c r="O5" s="4" t="s">
        <v>304</v>
      </c>
      <c r="P5" s="4" t="s">
        <v>305</v>
      </c>
      <c r="Q5" s="4" t="s">
        <v>306</v>
      </c>
      <c r="R5" s="4"/>
      <c r="S5" s="4" t="s">
        <v>136</v>
      </c>
      <c r="T5" s="4" t="s">
        <v>307</v>
      </c>
      <c r="U5" s="4" t="s">
        <v>308</v>
      </c>
      <c r="V5" s="4" t="s">
        <v>292</v>
      </c>
    </row>
    <row r="6" ht="22.9" customHeight="1" spans="1:22">
      <c r="A6" s="42"/>
      <c r="B6" s="42"/>
      <c r="C6" s="42"/>
      <c r="D6" s="42"/>
      <c r="E6" s="42" t="s">
        <v>136</v>
      </c>
      <c r="F6" s="44">
        <v>140.025901</v>
      </c>
      <c r="G6" s="44">
        <v>98.879412</v>
      </c>
      <c r="H6" s="44">
        <v>39.8628</v>
      </c>
      <c r="I6" s="44">
        <v>25.2204</v>
      </c>
      <c r="J6" s="44">
        <v>33.796212</v>
      </c>
      <c r="K6" s="44"/>
      <c r="L6" s="44">
        <v>21.694277</v>
      </c>
      <c r="M6" s="44">
        <v>13.734336</v>
      </c>
      <c r="N6" s="44"/>
      <c r="O6" s="44">
        <v>7.547911</v>
      </c>
      <c r="P6" s="44"/>
      <c r="Q6" s="44">
        <v>0.41203</v>
      </c>
      <c r="R6" s="44">
        <v>11.466912</v>
      </c>
      <c r="S6" s="44">
        <v>7.9853</v>
      </c>
      <c r="T6" s="44"/>
      <c r="U6" s="44"/>
      <c r="V6" s="44">
        <v>7.9853</v>
      </c>
    </row>
    <row r="7" ht="22.9" customHeight="1" spans="1:22">
      <c r="A7" s="42"/>
      <c r="B7" s="42"/>
      <c r="C7" s="42"/>
      <c r="D7" s="45" t="s">
        <v>154</v>
      </c>
      <c r="E7" s="45" t="s">
        <v>4</v>
      </c>
      <c r="F7" s="44">
        <v>140.025901</v>
      </c>
      <c r="G7" s="44">
        <v>98.879412</v>
      </c>
      <c r="H7" s="44">
        <v>39.8628</v>
      </c>
      <c r="I7" s="44">
        <v>25.2204</v>
      </c>
      <c r="J7" s="44">
        <v>33.796212</v>
      </c>
      <c r="K7" s="44"/>
      <c r="L7" s="44">
        <v>21.694277</v>
      </c>
      <c r="M7" s="44">
        <v>13.734336</v>
      </c>
      <c r="N7" s="44"/>
      <c r="O7" s="44">
        <v>7.547911</v>
      </c>
      <c r="P7" s="44"/>
      <c r="Q7" s="44">
        <v>0.41203</v>
      </c>
      <c r="R7" s="44">
        <v>11.466912</v>
      </c>
      <c r="S7" s="44">
        <v>7.9853</v>
      </c>
      <c r="T7" s="44"/>
      <c r="U7" s="44"/>
      <c r="V7" s="44">
        <v>7.9853</v>
      </c>
    </row>
    <row r="8" ht="22.9" customHeight="1" spans="1:22">
      <c r="A8" s="42"/>
      <c r="B8" s="42"/>
      <c r="C8" s="42"/>
      <c r="D8" s="48" t="s">
        <v>155</v>
      </c>
      <c r="E8" s="48" t="s">
        <v>156</v>
      </c>
      <c r="F8" s="44">
        <v>140.025901</v>
      </c>
      <c r="G8" s="44">
        <v>98.879412</v>
      </c>
      <c r="H8" s="44">
        <v>39.8628</v>
      </c>
      <c r="I8" s="44">
        <v>25.2204</v>
      </c>
      <c r="J8" s="44">
        <v>33.796212</v>
      </c>
      <c r="K8" s="44"/>
      <c r="L8" s="44">
        <v>21.694277</v>
      </c>
      <c r="M8" s="44">
        <v>13.734336</v>
      </c>
      <c r="N8" s="44"/>
      <c r="O8" s="44">
        <v>7.547911</v>
      </c>
      <c r="P8" s="44"/>
      <c r="Q8" s="44">
        <v>0.41203</v>
      </c>
      <c r="R8" s="44">
        <v>11.466912</v>
      </c>
      <c r="S8" s="44">
        <v>7.9853</v>
      </c>
      <c r="T8" s="44"/>
      <c r="U8" s="44"/>
      <c r="V8" s="44">
        <v>7.9853</v>
      </c>
    </row>
    <row r="9" ht="22.9" customHeight="1" spans="1:22">
      <c r="A9" s="51" t="s">
        <v>170</v>
      </c>
      <c r="B9" s="51" t="s">
        <v>184</v>
      </c>
      <c r="C9" s="51" t="s">
        <v>187</v>
      </c>
      <c r="D9" s="46" t="s">
        <v>211</v>
      </c>
      <c r="E9" s="5" t="s">
        <v>214</v>
      </c>
      <c r="F9" s="6">
        <v>140.025901</v>
      </c>
      <c r="G9" s="49">
        <v>98.879412</v>
      </c>
      <c r="H9" s="49">
        <v>39.8628</v>
      </c>
      <c r="I9" s="49">
        <v>25.2204</v>
      </c>
      <c r="J9" s="49">
        <v>33.796212</v>
      </c>
      <c r="K9" s="49"/>
      <c r="L9" s="6">
        <v>21.694277</v>
      </c>
      <c r="M9" s="49">
        <v>13.734336</v>
      </c>
      <c r="N9" s="49"/>
      <c r="O9" s="49">
        <v>7.547911</v>
      </c>
      <c r="P9" s="49"/>
      <c r="Q9" s="49">
        <v>0.41203</v>
      </c>
      <c r="R9" s="49">
        <v>11.466912</v>
      </c>
      <c r="S9" s="6">
        <v>7.9853</v>
      </c>
      <c r="T9" s="49"/>
      <c r="U9" s="49"/>
      <c r="V9" s="49">
        <v>7.9853</v>
      </c>
    </row>
    <row r="10" ht="16.35" customHeight="1" spans="1:6">
      <c r="A10" s="7" t="s">
        <v>255</v>
      </c>
      <c r="B10" s="7"/>
      <c r="C10" s="7"/>
      <c r="D10" s="7"/>
      <c r="E10" s="7"/>
      <c r="F10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0:E10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H25" sqref="H25"/>
    </sheetView>
  </sheetViews>
  <sheetFormatPr defaultColWidth="10" defaultRowHeight="13.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1"/>
      <c r="K1" s="47" t="s">
        <v>309</v>
      </c>
    </row>
    <row r="2" ht="46.5" customHeight="1" spans="1:11">
      <c r="A2" s="40" t="s">
        <v>17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ht="18.2" customHeight="1" spans="1:11">
      <c r="A3" s="41" t="s">
        <v>31</v>
      </c>
      <c r="B3" s="41"/>
      <c r="C3" s="41"/>
      <c r="D3" s="41"/>
      <c r="E3" s="41"/>
      <c r="F3" s="41"/>
      <c r="G3" s="41"/>
      <c r="H3" s="41"/>
      <c r="I3" s="41"/>
      <c r="J3" s="11" t="s">
        <v>32</v>
      </c>
      <c r="K3" s="11"/>
    </row>
    <row r="4" ht="23.25" customHeight="1" spans="1:11">
      <c r="A4" s="4" t="s">
        <v>158</v>
      </c>
      <c r="B4" s="4"/>
      <c r="C4" s="4"/>
      <c r="D4" s="4" t="s">
        <v>194</v>
      </c>
      <c r="E4" s="4" t="s">
        <v>195</v>
      </c>
      <c r="F4" s="4" t="s">
        <v>310</v>
      </c>
      <c r="G4" s="4" t="s">
        <v>311</v>
      </c>
      <c r="H4" s="4" t="s">
        <v>312</v>
      </c>
      <c r="I4" s="4" t="s">
        <v>313</v>
      </c>
      <c r="J4" s="4" t="s">
        <v>314</v>
      </c>
      <c r="K4" s="4" t="s">
        <v>315</v>
      </c>
    </row>
    <row r="5" ht="17.25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22.9" customHeight="1" spans="1:11">
      <c r="A6" s="42"/>
      <c r="B6" s="42"/>
      <c r="C6" s="42"/>
      <c r="D6" s="42"/>
      <c r="E6" s="42" t="s">
        <v>136</v>
      </c>
      <c r="F6" s="44">
        <v>0</v>
      </c>
      <c r="G6" s="44"/>
      <c r="H6" s="44"/>
      <c r="I6" s="44"/>
      <c r="J6" s="44"/>
      <c r="K6" s="44"/>
    </row>
    <row r="7" ht="22.9" customHeight="1" spans="1:11">
      <c r="A7" s="42"/>
      <c r="B7" s="42"/>
      <c r="C7" s="42"/>
      <c r="D7" s="45"/>
      <c r="E7" s="45"/>
      <c r="F7" s="44"/>
      <c r="G7" s="44"/>
      <c r="H7" s="44"/>
      <c r="I7" s="44"/>
      <c r="J7" s="44"/>
      <c r="K7" s="44"/>
    </row>
    <row r="8" ht="22.9" customHeight="1" spans="1:11">
      <c r="A8" s="42"/>
      <c r="B8" s="42"/>
      <c r="C8" s="42"/>
      <c r="D8" s="48"/>
      <c r="E8" s="48"/>
      <c r="F8" s="44"/>
      <c r="G8" s="44"/>
      <c r="H8" s="44"/>
      <c r="I8" s="44"/>
      <c r="J8" s="44"/>
      <c r="K8" s="44"/>
    </row>
    <row r="9" ht="22.9" customHeight="1" spans="1:11">
      <c r="A9" s="51"/>
      <c r="B9" s="51"/>
      <c r="C9" s="51"/>
      <c r="D9" s="46"/>
      <c r="E9" s="5"/>
      <c r="F9" s="6"/>
      <c r="G9" s="49"/>
      <c r="H9" s="49"/>
      <c r="I9" s="49"/>
      <c r="J9" s="49"/>
      <c r="K9" s="49"/>
    </row>
    <row r="10" ht="16.35" customHeight="1" spans="1:5">
      <c r="A10" s="7" t="s">
        <v>255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1"/>
      <c r="Q1" s="47" t="s">
        <v>316</v>
      </c>
      <c r="R1" s="47"/>
    </row>
    <row r="2" ht="40.5" customHeight="1" spans="1:18">
      <c r="A2" s="40" t="s">
        <v>18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ht="24.2" customHeight="1" spans="1:18">
      <c r="A3" s="41" t="s">
        <v>31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1" t="s">
        <v>32</v>
      </c>
      <c r="R3" s="11"/>
    </row>
    <row r="4" ht="24.2" customHeight="1" spans="1:18">
      <c r="A4" s="4" t="s">
        <v>158</v>
      </c>
      <c r="B4" s="4"/>
      <c r="C4" s="4"/>
      <c r="D4" s="4" t="s">
        <v>194</v>
      </c>
      <c r="E4" s="4" t="s">
        <v>195</v>
      </c>
      <c r="F4" s="4" t="s">
        <v>310</v>
      </c>
      <c r="G4" s="4" t="s">
        <v>317</v>
      </c>
      <c r="H4" s="4" t="s">
        <v>318</v>
      </c>
      <c r="I4" s="4" t="s">
        <v>319</v>
      </c>
      <c r="J4" s="4" t="s">
        <v>320</v>
      </c>
      <c r="K4" s="4" t="s">
        <v>321</v>
      </c>
      <c r="L4" s="4" t="s">
        <v>322</v>
      </c>
      <c r="M4" s="4" t="s">
        <v>323</v>
      </c>
      <c r="N4" s="4" t="s">
        <v>312</v>
      </c>
      <c r="O4" s="4" t="s">
        <v>324</v>
      </c>
      <c r="P4" s="4" t="s">
        <v>325</v>
      </c>
      <c r="Q4" s="4" t="s">
        <v>313</v>
      </c>
      <c r="R4" s="4" t="s">
        <v>315</v>
      </c>
    </row>
    <row r="5" ht="21.6" customHeight="1" spans="1:18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9" customHeight="1" spans="1:18">
      <c r="A6" s="42"/>
      <c r="B6" s="42"/>
      <c r="C6" s="42"/>
      <c r="D6" s="42"/>
      <c r="E6" s="42" t="s">
        <v>136</v>
      </c>
      <c r="F6" s="44">
        <v>0</v>
      </c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ht="22.9" customHeight="1" spans="1:18">
      <c r="A7" s="42"/>
      <c r="B7" s="42"/>
      <c r="C7" s="42"/>
      <c r="D7" s="45"/>
      <c r="E7" s="45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</row>
    <row r="8" ht="22.9" customHeight="1" spans="1:18">
      <c r="A8" s="42"/>
      <c r="B8" s="42"/>
      <c r="C8" s="42"/>
      <c r="D8" s="48"/>
      <c r="E8" s="48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</row>
    <row r="9" ht="22.9" customHeight="1" spans="1:18">
      <c r="A9" s="51"/>
      <c r="B9" s="51"/>
      <c r="C9" s="51"/>
      <c r="D9" s="46"/>
      <c r="E9" s="5"/>
      <c r="F9" s="6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ht="16.35" customHeight="1" spans="1:5">
      <c r="A10" s="7" t="s">
        <v>255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F6" sqref="F6"/>
    </sheetView>
  </sheetViews>
  <sheetFormatPr defaultColWidth="10" defaultRowHeight="13.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6.35" customHeight="1" spans="1:20">
      <c r="A1" s="1"/>
      <c r="S1" s="47" t="s">
        <v>326</v>
      </c>
      <c r="T1" s="47"/>
    </row>
    <row r="2" ht="36.2" customHeight="1" spans="1:20">
      <c r="A2" s="40" t="s">
        <v>19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ht="24.2" customHeight="1" spans="1:20">
      <c r="A3" s="41" t="s">
        <v>31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11" t="s">
        <v>32</v>
      </c>
      <c r="T3" s="11"/>
    </row>
    <row r="4" ht="28.5" customHeight="1" spans="1:20">
      <c r="A4" s="4" t="s">
        <v>158</v>
      </c>
      <c r="B4" s="4"/>
      <c r="C4" s="4"/>
      <c r="D4" s="4" t="s">
        <v>194</v>
      </c>
      <c r="E4" s="4" t="s">
        <v>195</v>
      </c>
      <c r="F4" s="4" t="s">
        <v>310</v>
      </c>
      <c r="G4" s="4" t="s">
        <v>198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201</v>
      </c>
      <c r="S4" s="4"/>
      <c r="T4" s="4"/>
    </row>
    <row r="5" ht="36.2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327</v>
      </c>
      <c r="I5" s="4" t="s">
        <v>328</v>
      </c>
      <c r="J5" s="4" t="s">
        <v>329</v>
      </c>
      <c r="K5" s="4" t="s">
        <v>330</v>
      </c>
      <c r="L5" s="4" t="s">
        <v>331</v>
      </c>
      <c r="M5" s="4" t="s">
        <v>332</v>
      </c>
      <c r="N5" s="4" t="s">
        <v>333</v>
      </c>
      <c r="O5" s="4" t="s">
        <v>334</v>
      </c>
      <c r="P5" s="4" t="s">
        <v>335</v>
      </c>
      <c r="Q5" s="4" t="s">
        <v>336</v>
      </c>
      <c r="R5" s="4" t="s">
        <v>136</v>
      </c>
      <c r="S5" s="4" t="s">
        <v>279</v>
      </c>
      <c r="T5" s="4" t="s">
        <v>293</v>
      </c>
    </row>
    <row r="6" ht="22.9" customHeight="1" spans="1:20">
      <c r="A6" s="42"/>
      <c r="B6" s="42"/>
      <c r="C6" s="42"/>
      <c r="D6" s="42"/>
      <c r="E6" s="42" t="s">
        <v>136</v>
      </c>
      <c r="F6" s="55">
        <v>8.8</v>
      </c>
      <c r="G6" s="55">
        <v>8.8</v>
      </c>
      <c r="H6" s="55">
        <v>8.8</v>
      </c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ht="22.9" customHeight="1" spans="1:20">
      <c r="A7" s="42"/>
      <c r="B7" s="42"/>
      <c r="C7" s="42"/>
      <c r="D7" s="45" t="s">
        <v>154</v>
      </c>
      <c r="E7" s="45" t="s">
        <v>4</v>
      </c>
      <c r="F7" s="55">
        <v>8.8</v>
      </c>
      <c r="G7" s="55">
        <v>8.8</v>
      </c>
      <c r="H7" s="55">
        <v>8.8</v>
      </c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22.9" customHeight="1" spans="1:20">
      <c r="A8" s="42"/>
      <c r="B8" s="42"/>
      <c r="C8" s="42"/>
      <c r="D8" s="48" t="s">
        <v>155</v>
      </c>
      <c r="E8" s="48" t="s">
        <v>156</v>
      </c>
      <c r="F8" s="55">
        <v>8.8</v>
      </c>
      <c r="G8" s="55">
        <v>8.8</v>
      </c>
      <c r="H8" s="55">
        <v>8.8</v>
      </c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ht="22.9" customHeight="1" spans="1:20">
      <c r="A9" s="51" t="s">
        <v>170</v>
      </c>
      <c r="B9" s="51" t="s">
        <v>184</v>
      </c>
      <c r="C9" s="51" t="s">
        <v>187</v>
      </c>
      <c r="D9" s="46" t="s">
        <v>211</v>
      </c>
      <c r="E9" s="5" t="s">
        <v>214</v>
      </c>
      <c r="F9" s="6">
        <v>8.8</v>
      </c>
      <c r="G9" s="49">
        <v>8.8</v>
      </c>
      <c r="H9" s="49">
        <v>8.8</v>
      </c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</row>
    <row r="10" ht="22.9" customHeight="1" spans="1:6">
      <c r="A10" s="7" t="s">
        <v>255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1"/>
      <c r="F1" s="1"/>
      <c r="AF1" s="47" t="s">
        <v>337</v>
      </c>
      <c r="AG1" s="47"/>
    </row>
    <row r="2" ht="43.9" customHeight="1" spans="1:33">
      <c r="A2" s="40" t="s">
        <v>20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</row>
    <row r="3" ht="19.9" customHeight="1" spans="1:33">
      <c r="A3" s="41" t="s">
        <v>31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11" t="s">
        <v>32</v>
      </c>
      <c r="AG3" s="11"/>
    </row>
    <row r="4" ht="24.95" customHeight="1" spans="1:33">
      <c r="A4" s="4" t="s">
        <v>158</v>
      </c>
      <c r="B4" s="4"/>
      <c r="C4" s="4"/>
      <c r="D4" s="4" t="s">
        <v>194</v>
      </c>
      <c r="E4" s="4" t="s">
        <v>195</v>
      </c>
      <c r="F4" s="4" t="s">
        <v>338</v>
      </c>
      <c r="G4" s="4" t="s">
        <v>339</v>
      </c>
      <c r="H4" s="4" t="s">
        <v>340</v>
      </c>
      <c r="I4" s="4" t="s">
        <v>341</v>
      </c>
      <c r="J4" s="4" t="s">
        <v>342</v>
      </c>
      <c r="K4" s="4" t="s">
        <v>343</v>
      </c>
      <c r="L4" s="4" t="s">
        <v>344</v>
      </c>
      <c r="M4" s="4" t="s">
        <v>345</v>
      </c>
      <c r="N4" s="4" t="s">
        <v>346</v>
      </c>
      <c r="O4" s="4" t="s">
        <v>347</v>
      </c>
      <c r="P4" s="4" t="s">
        <v>348</v>
      </c>
      <c r="Q4" s="4" t="s">
        <v>333</v>
      </c>
      <c r="R4" s="4" t="s">
        <v>335</v>
      </c>
      <c r="S4" s="4" t="s">
        <v>349</v>
      </c>
      <c r="T4" s="4" t="s">
        <v>328</v>
      </c>
      <c r="U4" s="4" t="s">
        <v>329</v>
      </c>
      <c r="V4" s="4" t="s">
        <v>332</v>
      </c>
      <c r="W4" s="4" t="s">
        <v>350</v>
      </c>
      <c r="X4" s="4" t="s">
        <v>351</v>
      </c>
      <c r="Y4" s="4" t="s">
        <v>352</v>
      </c>
      <c r="Z4" s="4" t="s">
        <v>353</v>
      </c>
      <c r="AA4" s="4" t="s">
        <v>331</v>
      </c>
      <c r="AB4" s="4" t="s">
        <v>354</v>
      </c>
      <c r="AC4" s="4" t="s">
        <v>355</v>
      </c>
      <c r="AD4" s="4" t="s">
        <v>334</v>
      </c>
      <c r="AE4" s="4" t="s">
        <v>356</v>
      </c>
      <c r="AF4" s="4" t="s">
        <v>357</v>
      </c>
      <c r="AG4" s="4" t="s">
        <v>336</v>
      </c>
    </row>
    <row r="5" ht="21.6" customHeight="1" spans="1:33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9" customHeight="1" spans="1:33">
      <c r="A6" s="43"/>
      <c r="B6" s="54"/>
      <c r="C6" s="54"/>
      <c r="D6" s="5"/>
      <c r="E6" s="5" t="s">
        <v>136</v>
      </c>
      <c r="F6" s="55">
        <v>8.8</v>
      </c>
      <c r="G6" s="55">
        <v>4</v>
      </c>
      <c r="H6" s="55"/>
      <c r="I6" s="55"/>
      <c r="J6" s="55"/>
      <c r="K6" s="55">
        <v>0.6</v>
      </c>
      <c r="L6" s="55">
        <v>1.2</v>
      </c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>
        <v>3</v>
      </c>
      <c r="AC6" s="55"/>
      <c r="AD6" s="55"/>
      <c r="AE6" s="55"/>
      <c r="AF6" s="55"/>
      <c r="AG6" s="55"/>
    </row>
    <row r="7" ht="22.9" customHeight="1" spans="1:33">
      <c r="A7" s="42"/>
      <c r="B7" s="42"/>
      <c r="C7" s="42"/>
      <c r="D7" s="45" t="s">
        <v>154</v>
      </c>
      <c r="E7" s="45" t="s">
        <v>4</v>
      </c>
      <c r="F7" s="55">
        <v>8.8</v>
      </c>
      <c r="G7" s="55">
        <v>4</v>
      </c>
      <c r="H7" s="55"/>
      <c r="I7" s="55"/>
      <c r="J7" s="55"/>
      <c r="K7" s="55">
        <v>0.6</v>
      </c>
      <c r="L7" s="55">
        <v>1.2</v>
      </c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>
        <v>3</v>
      </c>
      <c r="AC7" s="55"/>
      <c r="AD7" s="55"/>
      <c r="AE7" s="55"/>
      <c r="AF7" s="55"/>
      <c r="AG7" s="55"/>
    </row>
    <row r="8" ht="22.9" customHeight="1" spans="1:33">
      <c r="A8" s="42"/>
      <c r="B8" s="42"/>
      <c r="C8" s="42"/>
      <c r="D8" s="48" t="s">
        <v>155</v>
      </c>
      <c r="E8" s="48" t="s">
        <v>156</v>
      </c>
      <c r="F8" s="55">
        <v>8.8</v>
      </c>
      <c r="G8" s="55">
        <v>4</v>
      </c>
      <c r="H8" s="55"/>
      <c r="I8" s="55"/>
      <c r="J8" s="55"/>
      <c r="K8" s="55">
        <v>0.6</v>
      </c>
      <c r="L8" s="55">
        <v>1.2</v>
      </c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>
        <v>3</v>
      </c>
      <c r="AC8" s="55"/>
      <c r="AD8" s="55"/>
      <c r="AE8" s="55"/>
      <c r="AF8" s="55"/>
      <c r="AG8" s="55"/>
    </row>
    <row r="9" ht="22.9" customHeight="1" spans="1:33">
      <c r="A9" s="51" t="s">
        <v>170</v>
      </c>
      <c r="B9" s="51" t="s">
        <v>184</v>
      </c>
      <c r="C9" s="51" t="s">
        <v>187</v>
      </c>
      <c r="D9" s="46" t="s">
        <v>211</v>
      </c>
      <c r="E9" s="5" t="s">
        <v>214</v>
      </c>
      <c r="F9" s="49">
        <v>8.8</v>
      </c>
      <c r="G9" s="49">
        <v>4</v>
      </c>
      <c r="H9" s="49"/>
      <c r="I9" s="49"/>
      <c r="J9" s="49"/>
      <c r="K9" s="49">
        <v>0.6</v>
      </c>
      <c r="L9" s="49">
        <v>1.2</v>
      </c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>
        <v>3</v>
      </c>
      <c r="AC9" s="49"/>
      <c r="AD9" s="49"/>
      <c r="AE9" s="49"/>
      <c r="AF9" s="49"/>
      <c r="AG9" s="49"/>
    </row>
    <row r="10" ht="16.35" customHeight="1" spans="1:5">
      <c r="A10" s="7" t="s">
        <v>255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1"/>
      <c r="G1" s="47" t="s">
        <v>358</v>
      </c>
      <c r="H1" s="47"/>
    </row>
    <row r="2" ht="33.6" customHeight="1" spans="1:8">
      <c r="A2" s="40" t="s">
        <v>21</v>
      </c>
      <c r="B2" s="40"/>
      <c r="C2" s="40"/>
      <c r="D2" s="40"/>
      <c r="E2" s="40"/>
      <c r="F2" s="40"/>
      <c r="G2" s="40"/>
      <c r="H2" s="40"/>
    </row>
    <row r="3" ht="24.2" customHeight="1" spans="1:8">
      <c r="A3" s="41" t="s">
        <v>31</v>
      </c>
      <c r="B3" s="41"/>
      <c r="C3" s="41"/>
      <c r="D3" s="41"/>
      <c r="E3" s="41"/>
      <c r="F3" s="41"/>
      <c r="G3" s="41"/>
      <c r="H3" s="11" t="s">
        <v>32</v>
      </c>
    </row>
    <row r="4" ht="23.25" customHeight="1" spans="1:8">
      <c r="A4" s="4" t="s">
        <v>359</v>
      </c>
      <c r="B4" s="4" t="s">
        <v>360</v>
      </c>
      <c r="C4" s="4" t="s">
        <v>361</v>
      </c>
      <c r="D4" s="4" t="s">
        <v>362</v>
      </c>
      <c r="E4" s="4" t="s">
        <v>363</v>
      </c>
      <c r="F4" s="4"/>
      <c r="G4" s="4"/>
      <c r="H4" s="4" t="s">
        <v>364</v>
      </c>
    </row>
    <row r="5" ht="25.9" customHeight="1" spans="1:8">
      <c r="A5" s="4"/>
      <c r="B5" s="4"/>
      <c r="C5" s="4"/>
      <c r="D5" s="4"/>
      <c r="E5" s="4" t="s">
        <v>138</v>
      </c>
      <c r="F5" s="4" t="s">
        <v>365</v>
      </c>
      <c r="G5" s="4" t="s">
        <v>366</v>
      </c>
      <c r="H5" s="4"/>
    </row>
    <row r="6" ht="22.9" customHeight="1" spans="1:8">
      <c r="A6" s="42"/>
      <c r="B6" s="42" t="s">
        <v>136</v>
      </c>
      <c r="C6" s="44">
        <v>0</v>
      </c>
      <c r="D6" s="44"/>
      <c r="E6" s="44"/>
      <c r="F6" s="44"/>
      <c r="G6" s="44"/>
      <c r="H6" s="44"/>
    </row>
    <row r="7" ht="22.9" customHeight="1" spans="1:8">
      <c r="A7" s="45" t="s">
        <v>154</v>
      </c>
      <c r="B7" s="45" t="s">
        <v>4</v>
      </c>
      <c r="C7" s="44"/>
      <c r="D7" s="44"/>
      <c r="E7" s="44"/>
      <c r="F7" s="44"/>
      <c r="G7" s="44"/>
      <c r="H7" s="44"/>
    </row>
    <row r="8" ht="22.9" customHeight="1" spans="1:8">
      <c r="A8" s="46" t="s">
        <v>155</v>
      </c>
      <c r="B8" s="46" t="s">
        <v>156</v>
      </c>
      <c r="C8" s="49"/>
      <c r="D8" s="49"/>
      <c r="E8" s="6"/>
      <c r="F8" s="49"/>
      <c r="G8" s="49"/>
      <c r="H8" s="49"/>
    </row>
    <row r="9" ht="16.35" customHeight="1" spans="1:3">
      <c r="A9" s="7" t="s">
        <v>255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H35" sqref="H35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1"/>
      <c r="G1" s="47" t="s">
        <v>367</v>
      </c>
      <c r="H1" s="47"/>
    </row>
    <row r="2" ht="38.85" customHeight="1" spans="1:8">
      <c r="A2" s="40" t="s">
        <v>22</v>
      </c>
      <c r="B2" s="40"/>
      <c r="C2" s="40"/>
      <c r="D2" s="40"/>
      <c r="E2" s="40"/>
      <c r="F2" s="40"/>
      <c r="G2" s="40"/>
      <c r="H2" s="40"/>
    </row>
    <row r="3" ht="24.2" customHeight="1" spans="1:8">
      <c r="A3" s="41" t="s">
        <v>31</v>
      </c>
      <c r="B3" s="41"/>
      <c r="C3" s="41"/>
      <c r="D3" s="41"/>
      <c r="E3" s="41"/>
      <c r="F3" s="41"/>
      <c r="G3" s="41"/>
      <c r="H3" s="11" t="s">
        <v>32</v>
      </c>
    </row>
    <row r="4" ht="23.25" customHeight="1" spans="1:8">
      <c r="A4" s="4" t="s">
        <v>159</v>
      </c>
      <c r="B4" s="4" t="s">
        <v>160</v>
      </c>
      <c r="C4" s="4" t="s">
        <v>136</v>
      </c>
      <c r="D4" s="4" t="s">
        <v>368</v>
      </c>
      <c r="E4" s="4"/>
      <c r="F4" s="4"/>
      <c r="G4" s="4"/>
      <c r="H4" s="4" t="s">
        <v>162</v>
      </c>
    </row>
    <row r="5" ht="19.9" customHeight="1" spans="1:8">
      <c r="A5" s="4"/>
      <c r="B5" s="4"/>
      <c r="C5" s="4"/>
      <c r="D5" s="4" t="s">
        <v>138</v>
      </c>
      <c r="E5" s="4" t="s">
        <v>239</v>
      </c>
      <c r="F5" s="4"/>
      <c r="G5" s="4" t="s">
        <v>240</v>
      </c>
      <c r="H5" s="4"/>
    </row>
    <row r="6" ht="27.6" customHeight="1" spans="1:8">
      <c r="A6" s="4"/>
      <c r="B6" s="4"/>
      <c r="C6" s="4"/>
      <c r="D6" s="4"/>
      <c r="E6" s="4" t="s">
        <v>218</v>
      </c>
      <c r="F6" s="4" t="s">
        <v>205</v>
      </c>
      <c r="G6" s="4"/>
      <c r="H6" s="4"/>
    </row>
    <row r="7" ht="22.9" customHeight="1" spans="1:8">
      <c r="A7" s="42"/>
      <c r="B7" s="43" t="s">
        <v>136</v>
      </c>
      <c r="C7" s="44">
        <v>0</v>
      </c>
      <c r="D7" s="44"/>
      <c r="E7" s="44"/>
      <c r="F7" s="44"/>
      <c r="G7" s="44"/>
      <c r="H7" s="44"/>
    </row>
    <row r="8" ht="22.9" customHeight="1" spans="1:8">
      <c r="A8" s="45"/>
      <c r="B8" s="45"/>
      <c r="C8" s="44"/>
      <c r="D8" s="44"/>
      <c r="E8" s="44"/>
      <c r="F8" s="44"/>
      <c r="G8" s="44"/>
      <c r="H8" s="44"/>
    </row>
    <row r="9" ht="22.9" customHeight="1" spans="1:8">
      <c r="A9" s="48"/>
      <c r="B9" s="48"/>
      <c r="C9" s="44"/>
      <c r="D9" s="44"/>
      <c r="E9" s="44"/>
      <c r="F9" s="44"/>
      <c r="G9" s="44"/>
      <c r="H9" s="44"/>
    </row>
    <row r="10" ht="22.9" customHeight="1" spans="1:8">
      <c r="A10" s="48"/>
      <c r="B10" s="48"/>
      <c r="C10" s="44"/>
      <c r="D10" s="44"/>
      <c r="E10" s="44"/>
      <c r="F10" s="44"/>
      <c r="G10" s="44"/>
      <c r="H10" s="44"/>
    </row>
    <row r="11" ht="22.9" customHeight="1" spans="1:8">
      <c r="A11" s="48"/>
      <c r="B11" s="48"/>
      <c r="C11" s="44"/>
      <c r="D11" s="44"/>
      <c r="E11" s="44"/>
      <c r="F11" s="44"/>
      <c r="G11" s="44"/>
      <c r="H11" s="44"/>
    </row>
    <row r="12" ht="22.9" customHeight="1" spans="1:8">
      <c r="A12" s="46"/>
      <c r="B12" s="46"/>
      <c r="C12" s="6"/>
      <c r="D12" s="6"/>
      <c r="E12" s="49"/>
      <c r="F12" s="49"/>
      <c r="G12" s="49"/>
      <c r="H12" s="49"/>
    </row>
    <row r="13" ht="16.35" customHeight="1" spans="1:3">
      <c r="A13" s="7" t="s">
        <v>255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1"/>
      <c r="S1" s="47" t="s">
        <v>369</v>
      </c>
      <c r="T1" s="47"/>
    </row>
    <row r="2" ht="47.45" customHeight="1" spans="1:17">
      <c r="A2" s="40" t="s">
        <v>23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ht="24.2" customHeight="1" spans="1:20">
      <c r="A3" s="41" t="s">
        <v>31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11" t="s">
        <v>32</v>
      </c>
      <c r="T3" s="11"/>
    </row>
    <row r="4" ht="27.95" customHeight="1" spans="1:20">
      <c r="A4" s="4" t="s">
        <v>158</v>
      </c>
      <c r="B4" s="4"/>
      <c r="C4" s="4"/>
      <c r="D4" s="4" t="s">
        <v>194</v>
      </c>
      <c r="E4" s="4" t="s">
        <v>195</v>
      </c>
      <c r="F4" s="4" t="s">
        <v>196</v>
      </c>
      <c r="G4" s="4" t="s">
        <v>197</v>
      </c>
      <c r="H4" s="4" t="s">
        <v>198</v>
      </c>
      <c r="I4" s="4" t="s">
        <v>199</v>
      </c>
      <c r="J4" s="4" t="s">
        <v>200</v>
      </c>
      <c r="K4" s="4" t="s">
        <v>201</v>
      </c>
      <c r="L4" s="4" t="s">
        <v>202</v>
      </c>
      <c r="M4" s="4" t="s">
        <v>203</v>
      </c>
      <c r="N4" s="4" t="s">
        <v>204</v>
      </c>
      <c r="O4" s="4" t="s">
        <v>205</v>
      </c>
      <c r="P4" s="4" t="s">
        <v>206</v>
      </c>
      <c r="Q4" s="4" t="s">
        <v>207</v>
      </c>
      <c r="R4" s="4" t="s">
        <v>208</v>
      </c>
      <c r="S4" s="4" t="s">
        <v>209</v>
      </c>
      <c r="T4" s="4" t="s">
        <v>210</v>
      </c>
    </row>
    <row r="5" ht="20.25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9" customHeight="1" spans="1:20">
      <c r="A6" s="42"/>
      <c r="B6" s="42"/>
      <c r="C6" s="42"/>
      <c r="D6" s="42"/>
      <c r="E6" s="42" t="s">
        <v>136</v>
      </c>
      <c r="F6" s="44">
        <v>0</v>
      </c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ht="22.9" customHeight="1" spans="1:20">
      <c r="A7" s="42"/>
      <c r="B7" s="42"/>
      <c r="C7" s="42"/>
      <c r="D7" s="45"/>
      <c r="E7" s="45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ht="22.9" customHeight="1" spans="1:20">
      <c r="A8" s="50"/>
      <c r="B8" s="50"/>
      <c r="C8" s="50"/>
      <c r="D8" s="48"/>
      <c r="E8" s="48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ht="22.9" customHeight="1" spans="1:20">
      <c r="A9" s="51"/>
      <c r="B9" s="51"/>
      <c r="C9" s="51"/>
      <c r="D9" s="46"/>
      <c r="E9" s="52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</row>
    <row r="10" ht="16.35" customHeight="1" spans="1:6">
      <c r="A10" s="7" t="s">
        <v>255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19" workbookViewId="0">
      <selection activeCell="C25" sqref="C25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</cols>
  <sheetData>
    <row r="1" ht="32.85" customHeight="1" spans="1:3">
      <c r="A1" s="1"/>
      <c r="B1" s="56" t="s">
        <v>5</v>
      </c>
      <c r="C1" s="56"/>
    </row>
    <row r="2" ht="24.95" customHeight="1" spans="2:3">
      <c r="B2" s="56"/>
      <c r="C2" s="56"/>
    </row>
    <row r="3" ht="31.15" customHeight="1" spans="2:3">
      <c r="B3" s="59" t="s">
        <v>6</v>
      </c>
      <c r="C3" s="59"/>
    </row>
    <row r="4" ht="32.65" customHeight="1" spans="2:3">
      <c r="B4" s="90">
        <v>1</v>
      </c>
      <c r="C4" s="91" t="s">
        <v>7</v>
      </c>
    </row>
    <row r="5" ht="32.65" customHeight="1" spans="2:3">
      <c r="B5" s="90">
        <v>2</v>
      </c>
      <c r="C5" s="92" t="s">
        <v>8</v>
      </c>
    </row>
    <row r="6" ht="32.65" customHeight="1" spans="2:3">
      <c r="B6" s="90">
        <v>3</v>
      </c>
      <c r="C6" s="91" t="s">
        <v>9</v>
      </c>
    </row>
    <row r="7" ht="32.65" customHeight="1" spans="2:3">
      <c r="B7" s="90">
        <v>4</v>
      </c>
      <c r="C7" s="91" t="s">
        <v>10</v>
      </c>
    </row>
    <row r="8" ht="32.65" customHeight="1" spans="2:3">
      <c r="B8" s="90">
        <v>5</v>
      </c>
      <c r="C8" s="91" t="s">
        <v>11</v>
      </c>
    </row>
    <row r="9" ht="32.65" customHeight="1" spans="2:3">
      <c r="B9" s="90">
        <v>6</v>
      </c>
      <c r="C9" s="91" t="s">
        <v>12</v>
      </c>
    </row>
    <row r="10" ht="32.65" customHeight="1" spans="2:3">
      <c r="B10" s="90">
        <v>7</v>
      </c>
      <c r="C10" s="91" t="s">
        <v>13</v>
      </c>
    </row>
    <row r="11" ht="32.65" customHeight="1" spans="2:3">
      <c r="B11" s="90">
        <v>8</v>
      </c>
      <c r="C11" s="91" t="s">
        <v>14</v>
      </c>
    </row>
    <row r="12" ht="32.65" customHeight="1" spans="2:3">
      <c r="B12" s="90">
        <v>9</v>
      </c>
      <c r="C12" s="91" t="s">
        <v>15</v>
      </c>
    </row>
    <row r="13" ht="32.65" customHeight="1" spans="2:3">
      <c r="B13" s="90">
        <v>10</v>
      </c>
      <c r="C13" s="91" t="s">
        <v>16</v>
      </c>
    </row>
    <row r="14" ht="32.65" customHeight="1" spans="2:3">
      <c r="B14" s="90">
        <v>11</v>
      </c>
      <c r="C14" s="91" t="s">
        <v>17</v>
      </c>
    </row>
    <row r="15" ht="32.65" customHeight="1" spans="2:3">
      <c r="B15" s="90">
        <v>12</v>
      </c>
      <c r="C15" s="91" t="s">
        <v>18</v>
      </c>
    </row>
    <row r="16" ht="32.65" customHeight="1" spans="2:3">
      <c r="B16" s="90">
        <v>13</v>
      </c>
      <c r="C16" s="91" t="s">
        <v>19</v>
      </c>
    </row>
    <row r="17" ht="32.65" customHeight="1" spans="2:3">
      <c r="B17" s="90">
        <v>14</v>
      </c>
      <c r="C17" s="91" t="s">
        <v>20</v>
      </c>
    </row>
    <row r="18" ht="32.65" customHeight="1" spans="2:3">
      <c r="B18" s="90">
        <v>15</v>
      </c>
      <c r="C18" s="91" t="s">
        <v>21</v>
      </c>
    </row>
    <row r="19" ht="32.65" customHeight="1" spans="2:3">
      <c r="B19" s="90">
        <v>16</v>
      </c>
      <c r="C19" s="91" t="s">
        <v>22</v>
      </c>
    </row>
    <row r="20" ht="32.65" customHeight="1" spans="2:3">
      <c r="B20" s="90">
        <v>17</v>
      </c>
      <c r="C20" s="91" t="s">
        <v>23</v>
      </c>
    </row>
    <row r="21" ht="32.65" customHeight="1" spans="2:3">
      <c r="B21" s="90">
        <v>18</v>
      </c>
      <c r="C21" s="91" t="s">
        <v>24</v>
      </c>
    </row>
    <row r="22" ht="32.65" customHeight="1" spans="2:3">
      <c r="B22" s="90">
        <v>19</v>
      </c>
      <c r="C22" s="91" t="s">
        <v>25</v>
      </c>
    </row>
    <row r="23" ht="32.65" customHeight="1" spans="2:3">
      <c r="B23" s="90">
        <v>20</v>
      </c>
      <c r="C23" s="91" t="s">
        <v>26</v>
      </c>
    </row>
    <row r="24" ht="32.65" customHeight="1" spans="2:3">
      <c r="B24" s="90">
        <v>21</v>
      </c>
      <c r="C24" s="91" t="s">
        <v>27</v>
      </c>
    </row>
    <row r="25" ht="32.65" customHeight="1" spans="2:3">
      <c r="B25" s="90">
        <v>22</v>
      </c>
      <c r="C25" s="91" t="s">
        <v>28</v>
      </c>
    </row>
    <row r="26" ht="32.65" customHeight="1" spans="2:3">
      <c r="B26" s="90">
        <v>23</v>
      </c>
      <c r="C26" s="91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1"/>
      <c r="S1" s="47" t="s">
        <v>370</v>
      </c>
      <c r="T1" s="47"/>
    </row>
    <row r="2" ht="47.45" customHeight="1" spans="1:20">
      <c r="A2" s="40" t="s">
        <v>24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ht="21.6" customHeight="1" spans="1:20">
      <c r="A3" s="41" t="s">
        <v>31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11" t="s">
        <v>32</v>
      </c>
      <c r="T3" s="11"/>
    </row>
    <row r="4" ht="29.25" customHeight="1" spans="1:20">
      <c r="A4" s="4" t="s">
        <v>158</v>
      </c>
      <c r="B4" s="4"/>
      <c r="C4" s="4"/>
      <c r="D4" s="4" t="s">
        <v>194</v>
      </c>
      <c r="E4" s="4" t="s">
        <v>195</v>
      </c>
      <c r="F4" s="4" t="s">
        <v>217</v>
      </c>
      <c r="G4" s="4" t="s">
        <v>161</v>
      </c>
      <c r="H4" s="4"/>
      <c r="I4" s="4"/>
      <c r="J4" s="4"/>
      <c r="K4" s="4" t="s">
        <v>162</v>
      </c>
      <c r="L4" s="4"/>
      <c r="M4" s="4"/>
      <c r="N4" s="4"/>
      <c r="O4" s="4"/>
      <c r="P4" s="4"/>
      <c r="Q4" s="4"/>
      <c r="R4" s="4"/>
      <c r="S4" s="4"/>
      <c r="T4" s="4"/>
    </row>
    <row r="5" ht="50.1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218</v>
      </c>
      <c r="I5" s="4" t="s">
        <v>219</v>
      </c>
      <c r="J5" s="4" t="s">
        <v>205</v>
      </c>
      <c r="K5" s="4" t="s">
        <v>136</v>
      </c>
      <c r="L5" s="4" t="s">
        <v>221</v>
      </c>
      <c r="M5" s="4" t="s">
        <v>222</v>
      </c>
      <c r="N5" s="4" t="s">
        <v>207</v>
      </c>
      <c r="O5" s="4" t="s">
        <v>223</v>
      </c>
      <c r="P5" s="4" t="s">
        <v>224</v>
      </c>
      <c r="Q5" s="4" t="s">
        <v>225</v>
      </c>
      <c r="R5" s="4" t="s">
        <v>203</v>
      </c>
      <c r="S5" s="4" t="s">
        <v>206</v>
      </c>
      <c r="T5" s="4" t="s">
        <v>210</v>
      </c>
    </row>
    <row r="6" ht="22.9" customHeight="1" spans="1:20">
      <c r="A6" s="42"/>
      <c r="B6" s="42"/>
      <c r="C6" s="42"/>
      <c r="D6" s="42"/>
      <c r="E6" s="42" t="s">
        <v>136</v>
      </c>
      <c r="F6" s="44">
        <v>0</v>
      </c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ht="22.9" customHeight="1" spans="1:20">
      <c r="A7" s="42"/>
      <c r="B7" s="42"/>
      <c r="C7" s="42"/>
      <c r="D7" s="45"/>
      <c r="E7" s="45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ht="22.9" customHeight="1" spans="1:20">
      <c r="A8" s="50"/>
      <c r="B8" s="50"/>
      <c r="C8" s="50"/>
      <c r="D8" s="48"/>
      <c r="E8" s="48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ht="22.9" customHeight="1" spans="1:20">
      <c r="A9" s="51"/>
      <c r="B9" s="51"/>
      <c r="C9" s="51"/>
      <c r="D9" s="46"/>
      <c r="E9" s="52"/>
      <c r="F9" s="4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255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1"/>
      <c r="H1" s="47" t="s">
        <v>371</v>
      </c>
    </row>
    <row r="2" ht="38.85" customHeight="1" spans="1:8">
      <c r="A2" s="40" t="s">
        <v>25</v>
      </c>
      <c r="B2" s="40"/>
      <c r="C2" s="40"/>
      <c r="D2" s="40"/>
      <c r="E2" s="40"/>
      <c r="F2" s="40"/>
      <c r="G2" s="40"/>
      <c r="H2" s="40"/>
    </row>
    <row r="3" ht="24.2" customHeight="1" spans="1:8">
      <c r="A3" s="41" t="s">
        <v>31</v>
      </c>
      <c r="B3" s="41"/>
      <c r="C3" s="41"/>
      <c r="D3" s="41"/>
      <c r="E3" s="41"/>
      <c r="F3" s="41"/>
      <c r="G3" s="41"/>
      <c r="H3" s="11" t="s">
        <v>32</v>
      </c>
    </row>
    <row r="4" ht="19.9" customHeight="1" spans="1:8">
      <c r="A4" s="4" t="s">
        <v>159</v>
      </c>
      <c r="B4" s="4" t="s">
        <v>160</v>
      </c>
      <c r="C4" s="4" t="s">
        <v>136</v>
      </c>
      <c r="D4" s="4" t="s">
        <v>372</v>
      </c>
      <c r="E4" s="4"/>
      <c r="F4" s="4"/>
      <c r="G4" s="4"/>
      <c r="H4" s="4" t="s">
        <v>162</v>
      </c>
    </row>
    <row r="5" ht="23.25" customHeight="1" spans="1:8">
      <c r="A5" s="4"/>
      <c r="B5" s="4"/>
      <c r="C5" s="4"/>
      <c r="D5" s="4" t="s">
        <v>138</v>
      </c>
      <c r="E5" s="4" t="s">
        <v>239</v>
      </c>
      <c r="F5" s="4"/>
      <c r="G5" s="4" t="s">
        <v>240</v>
      </c>
      <c r="H5" s="4"/>
    </row>
    <row r="6" ht="23.25" customHeight="1" spans="1:8">
      <c r="A6" s="4"/>
      <c r="B6" s="4"/>
      <c r="C6" s="4"/>
      <c r="D6" s="4"/>
      <c r="E6" s="4" t="s">
        <v>218</v>
      </c>
      <c r="F6" s="4" t="s">
        <v>205</v>
      </c>
      <c r="G6" s="4"/>
      <c r="H6" s="4"/>
    </row>
    <row r="7" ht="22.9" customHeight="1" spans="1:8">
      <c r="A7" s="42"/>
      <c r="B7" s="43" t="s">
        <v>136</v>
      </c>
      <c r="C7" s="44">
        <v>0</v>
      </c>
      <c r="D7" s="44"/>
      <c r="E7" s="44"/>
      <c r="F7" s="44"/>
      <c r="G7" s="44"/>
      <c r="H7" s="44"/>
    </row>
    <row r="8" ht="22.9" customHeight="1" spans="1:8">
      <c r="A8" s="45"/>
      <c r="B8" s="45"/>
      <c r="C8" s="44"/>
      <c r="D8" s="44"/>
      <c r="E8" s="44"/>
      <c r="F8" s="44"/>
      <c r="G8" s="44"/>
      <c r="H8" s="44"/>
    </row>
    <row r="9" ht="22.9" customHeight="1" spans="1:8">
      <c r="A9" s="48"/>
      <c r="B9" s="48"/>
      <c r="C9" s="44"/>
      <c r="D9" s="44"/>
      <c r="E9" s="44"/>
      <c r="F9" s="44"/>
      <c r="G9" s="44"/>
      <c r="H9" s="44"/>
    </row>
    <row r="10" ht="22.9" customHeight="1" spans="1:8">
      <c r="A10" s="48"/>
      <c r="B10" s="48"/>
      <c r="C10" s="44"/>
      <c r="D10" s="44"/>
      <c r="E10" s="44"/>
      <c r="F10" s="44"/>
      <c r="G10" s="44"/>
      <c r="H10" s="44"/>
    </row>
    <row r="11" ht="22.9" customHeight="1" spans="1:8">
      <c r="A11" s="48"/>
      <c r="B11" s="48"/>
      <c r="C11" s="44"/>
      <c r="D11" s="44"/>
      <c r="E11" s="44"/>
      <c r="F11" s="44"/>
      <c r="G11" s="44"/>
      <c r="H11" s="44"/>
    </row>
    <row r="12" ht="22.9" customHeight="1" spans="1:8">
      <c r="A12" s="46"/>
      <c r="B12" s="46"/>
      <c r="C12" s="6"/>
      <c r="D12" s="6"/>
      <c r="E12" s="49"/>
      <c r="F12" s="49"/>
      <c r="G12" s="49"/>
      <c r="H12" s="49"/>
    </row>
    <row r="13" ht="16.35" customHeight="1" spans="1:3">
      <c r="A13" s="7" t="s">
        <v>255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1"/>
      <c r="H1" s="47" t="s">
        <v>373</v>
      </c>
    </row>
    <row r="2" ht="38.85" customHeight="1" spans="1:8">
      <c r="A2" s="40" t="s">
        <v>26</v>
      </c>
      <c r="B2" s="40"/>
      <c r="C2" s="40"/>
      <c r="D2" s="40"/>
      <c r="E2" s="40"/>
      <c r="F2" s="40"/>
      <c r="G2" s="40"/>
      <c r="H2" s="40"/>
    </row>
    <row r="3" ht="24.2" customHeight="1" spans="1:8">
      <c r="A3" s="41" t="s">
        <v>31</v>
      </c>
      <c r="B3" s="41"/>
      <c r="C3" s="41"/>
      <c r="D3" s="41"/>
      <c r="E3" s="41"/>
      <c r="F3" s="41"/>
      <c r="G3" s="41"/>
      <c r="H3" s="11" t="s">
        <v>32</v>
      </c>
    </row>
    <row r="4" ht="20.65" customHeight="1" spans="1:8">
      <c r="A4" s="4" t="s">
        <v>159</v>
      </c>
      <c r="B4" s="4" t="s">
        <v>160</v>
      </c>
      <c r="C4" s="4" t="s">
        <v>136</v>
      </c>
      <c r="D4" s="4" t="s">
        <v>374</v>
      </c>
      <c r="E4" s="4"/>
      <c r="F4" s="4"/>
      <c r="G4" s="4"/>
      <c r="H4" s="4" t="s">
        <v>162</v>
      </c>
    </row>
    <row r="5" ht="18.95" customHeight="1" spans="1:8">
      <c r="A5" s="4"/>
      <c r="B5" s="4"/>
      <c r="C5" s="4"/>
      <c r="D5" s="4" t="s">
        <v>138</v>
      </c>
      <c r="E5" s="4" t="s">
        <v>239</v>
      </c>
      <c r="F5" s="4"/>
      <c r="G5" s="4" t="s">
        <v>240</v>
      </c>
      <c r="H5" s="4"/>
    </row>
    <row r="6" ht="24.2" customHeight="1" spans="1:8">
      <c r="A6" s="4"/>
      <c r="B6" s="4"/>
      <c r="C6" s="4"/>
      <c r="D6" s="4"/>
      <c r="E6" s="4" t="s">
        <v>218</v>
      </c>
      <c r="F6" s="4" t="s">
        <v>205</v>
      </c>
      <c r="G6" s="4"/>
      <c r="H6" s="4"/>
    </row>
    <row r="7" ht="22.9" customHeight="1" spans="1:8">
      <c r="A7" s="42"/>
      <c r="B7" s="43" t="s">
        <v>136</v>
      </c>
      <c r="C7" s="44">
        <v>0</v>
      </c>
      <c r="D7" s="44"/>
      <c r="E7" s="44"/>
      <c r="F7" s="44"/>
      <c r="G7" s="44"/>
      <c r="H7" s="44"/>
    </row>
    <row r="8" ht="22.9" customHeight="1" spans="1:8">
      <c r="A8" s="45"/>
      <c r="B8" s="45"/>
      <c r="C8" s="44"/>
      <c r="D8" s="44"/>
      <c r="E8" s="44"/>
      <c r="F8" s="44"/>
      <c r="G8" s="44"/>
      <c r="H8" s="44"/>
    </row>
    <row r="9" ht="22.9" customHeight="1" spans="1:8">
      <c r="A9" s="48"/>
      <c r="B9" s="48"/>
      <c r="C9" s="44"/>
      <c r="D9" s="44"/>
      <c r="E9" s="44"/>
      <c r="F9" s="44"/>
      <c r="G9" s="44"/>
      <c r="H9" s="44"/>
    </row>
    <row r="10" ht="22.9" customHeight="1" spans="1:8">
      <c r="A10" s="48"/>
      <c r="B10" s="48"/>
      <c r="C10" s="44"/>
      <c r="D10" s="44"/>
      <c r="E10" s="44"/>
      <c r="F10" s="44"/>
      <c r="G10" s="44"/>
      <c r="H10" s="44"/>
    </row>
    <row r="11" ht="22.9" customHeight="1" spans="1:8">
      <c r="A11" s="48"/>
      <c r="B11" s="48"/>
      <c r="C11" s="44"/>
      <c r="D11" s="44"/>
      <c r="E11" s="44"/>
      <c r="F11" s="44"/>
      <c r="G11" s="44"/>
      <c r="H11" s="44"/>
    </row>
    <row r="12" ht="22.9" customHeight="1" spans="1:8">
      <c r="A12" s="46"/>
      <c r="B12" s="46"/>
      <c r="C12" s="6"/>
      <c r="D12" s="6"/>
      <c r="E12" s="49"/>
      <c r="F12" s="49"/>
      <c r="G12" s="49"/>
      <c r="H12" s="49"/>
    </row>
    <row r="13" ht="16.35" customHeight="1" spans="1:4">
      <c r="A13" s="7" t="s">
        <v>255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C11" sqref="C1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1"/>
      <c r="M1" s="47" t="s">
        <v>375</v>
      </c>
      <c r="N1" s="47"/>
    </row>
    <row r="2" ht="45.75" customHeight="1" spans="1:14">
      <c r="A2" s="40" t="s">
        <v>27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ht="18.2" customHeight="1" spans="1:14">
      <c r="A3" s="41" t="s">
        <v>31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11" t="s">
        <v>32</v>
      </c>
      <c r="N3" s="11"/>
    </row>
    <row r="4" ht="26.1" customHeight="1" spans="1:14">
      <c r="A4" s="4" t="s">
        <v>194</v>
      </c>
      <c r="B4" s="4" t="s">
        <v>376</v>
      </c>
      <c r="C4" s="4" t="s">
        <v>377</v>
      </c>
      <c r="D4" s="4"/>
      <c r="E4" s="4"/>
      <c r="F4" s="4"/>
      <c r="G4" s="4"/>
      <c r="H4" s="4"/>
      <c r="I4" s="4"/>
      <c r="J4" s="4"/>
      <c r="K4" s="4"/>
      <c r="L4" s="4"/>
      <c r="M4" s="4" t="s">
        <v>378</v>
      </c>
      <c r="N4" s="4"/>
    </row>
    <row r="5" ht="31.9" customHeight="1" spans="1:14">
      <c r="A5" s="4"/>
      <c r="B5" s="4"/>
      <c r="C5" s="4" t="s">
        <v>379</v>
      </c>
      <c r="D5" s="4" t="s">
        <v>139</v>
      </c>
      <c r="E5" s="4"/>
      <c r="F5" s="4"/>
      <c r="G5" s="4"/>
      <c r="H5" s="4"/>
      <c r="I5" s="4"/>
      <c r="J5" s="4" t="s">
        <v>380</v>
      </c>
      <c r="K5" s="4" t="s">
        <v>141</v>
      </c>
      <c r="L5" s="4" t="s">
        <v>142</v>
      </c>
      <c r="M5" s="4" t="s">
        <v>381</v>
      </c>
      <c r="N5" s="4" t="s">
        <v>382</v>
      </c>
    </row>
    <row r="6" ht="44.85" customHeight="1" spans="1:14">
      <c r="A6" s="4"/>
      <c r="B6" s="4"/>
      <c r="C6" s="4"/>
      <c r="D6" s="4" t="s">
        <v>383</v>
      </c>
      <c r="E6" s="4" t="s">
        <v>384</v>
      </c>
      <c r="F6" s="4" t="s">
        <v>385</v>
      </c>
      <c r="G6" s="4" t="s">
        <v>386</v>
      </c>
      <c r="H6" s="4" t="s">
        <v>387</v>
      </c>
      <c r="I6" s="4" t="s">
        <v>388</v>
      </c>
      <c r="J6" s="4"/>
      <c r="K6" s="4"/>
      <c r="L6" s="4"/>
      <c r="M6" s="4"/>
      <c r="N6" s="4"/>
    </row>
    <row r="7" ht="22.9" customHeight="1" spans="1:14">
      <c r="A7" s="42"/>
      <c r="B7" s="43" t="s">
        <v>136</v>
      </c>
      <c r="C7" s="44">
        <v>994</v>
      </c>
      <c r="D7" s="44">
        <v>994</v>
      </c>
      <c r="E7" s="44"/>
      <c r="F7" s="44"/>
      <c r="G7" s="44"/>
      <c r="H7" s="44"/>
      <c r="I7" s="44"/>
      <c r="J7" s="44"/>
      <c r="K7" s="44"/>
      <c r="L7" s="44"/>
      <c r="M7" s="44">
        <v>994</v>
      </c>
      <c r="N7" s="42"/>
    </row>
    <row r="8" ht="22.9" customHeight="1" spans="1:14">
      <c r="A8" s="45" t="s">
        <v>154</v>
      </c>
      <c r="B8" s="45" t="s">
        <v>4</v>
      </c>
      <c r="C8" s="44">
        <v>994</v>
      </c>
      <c r="D8" s="44">
        <v>994</v>
      </c>
      <c r="E8" s="44"/>
      <c r="F8" s="44"/>
      <c r="G8" s="44"/>
      <c r="H8" s="44"/>
      <c r="I8" s="44"/>
      <c r="J8" s="44"/>
      <c r="K8" s="44"/>
      <c r="L8" s="44"/>
      <c r="M8" s="44">
        <v>994</v>
      </c>
      <c r="N8" s="42"/>
    </row>
    <row r="9" ht="22.9" customHeight="1" spans="1:14">
      <c r="A9" s="46" t="s">
        <v>389</v>
      </c>
      <c r="B9" s="46" t="s">
        <v>390</v>
      </c>
      <c r="C9" s="6">
        <v>232</v>
      </c>
      <c r="D9" s="6">
        <v>232</v>
      </c>
      <c r="E9" s="6"/>
      <c r="F9" s="6"/>
      <c r="G9" s="6"/>
      <c r="H9" s="6"/>
      <c r="I9" s="6"/>
      <c r="J9" s="6"/>
      <c r="K9" s="6"/>
      <c r="L9" s="6"/>
      <c r="M9" s="6">
        <v>232</v>
      </c>
      <c r="N9" s="5"/>
    </row>
    <row r="10" ht="22.9" customHeight="1" spans="1:14">
      <c r="A10" s="46" t="s">
        <v>389</v>
      </c>
      <c r="B10" s="46" t="s">
        <v>391</v>
      </c>
      <c r="C10" s="6">
        <v>577</v>
      </c>
      <c r="D10" s="6">
        <v>577</v>
      </c>
      <c r="E10" s="6"/>
      <c r="F10" s="6"/>
      <c r="G10" s="6"/>
      <c r="H10" s="6"/>
      <c r="I10" s="6"/>
      <c r="J10" s="6"/>
      <c r="K10" s="6"/>
      <c r="L10" s="6"/>
      <c r="M10" s="6">
        <f>346+231</f>
        <v>577</v>
      </c>
      <c r="N10" s="5"/>
    </row>
    <row r="11" ht="22.9" customHeight="1" spans="1:14">
      <c r="A11" s="46" t="s">
        <v>389</v>
      </c>
      <c r="B11" s="46" t="s">
        <v>392</v>
      </c>
      <c r="C11" s="6">
        <v>175</v>
      </c>
      <c r="D11" s="6">
        <v>175</v>
      </c>
      <c r="E11" s="6"/>
      <c r="F11" s="6"/>
      <c r="G11" s="6"/>
      <c r="H11" s="6"/>
      <c r="I11" s="6"/>
      <c r="J11" s="6"/>
      <c r="K11" s="6"/>
      <c r="L11" s="6"/>
      <c r="M11" s="6">
        <v>175</v>
      </c>
      <c r="N11" s="5"/>
    </row>
    <row r="12" ht="22.9" customHeight="1" spans="1:14">
      <c r="A12" s="46" t="s">
        <v>389</v>
      </c>
      <c r="B12" s="46" t="s">
        <v>393</v>
      </c>
      <c r="C12" s="6">
        <v>10</v>
      </c>
      <c r="D12" s="6">
        <v>10</v>
      </c>
      <c r="E12" s="6"/>
      <c r="F12" s="6"/>
      <c r="G12" s="6"/>
      <c r="H12" s="6"/>
      <c r="I12" s="6"/>
      <c r="J12" s="6"/>
      <c r="K12" s="6"/>
      <c r="L12" s="6"/>
      <c r="M12" s="6">
        <v>10</v>
      </c>
      <c r="N12" s="5"/>
    </row>
    <row r="13" ht="16.35" customHeight="1" spans="1:4">
      <c r="A13" s="7" t="s">
        <v>255</v>
      </c>
      <c r="B13" s="7"/>
      <c r="C13" s="7"/>
      <c r="D13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3:D13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tabSelected="1" workbookViewId="0">
      <pane ySplit="5" topLeftCell="A42" activePane="bottomLeft" state="frozen"/>
      <selection/>
      <selection pane="bottomLeft" activeCell="I40" sqref="I40"/>
    </sheetView>
  </sheetViews>
  <sheetFormatPr defaultColWidth="10" defaultRowHeight="13.5"/>
  <cols>
    <col min="1" max="1" width="6.75" style="15" customWidth="1"/>
    <col min="2" max="2" width="15.125" style="15" customWidth="1"/>
    <col min="3" max="3" width="8.5" style="15" customWidth="1"/>
    <col min="4" max="4" width="12.25" style="15" customWidth="1"/>
    <col min="5" max="5" width="7.5" style="15" customWidth="1"/>
    <col min="6" max="6" width="8.125" style="15" customWidth="1"/>
    <col min="7" max="7" width="20.625" style="16" customWidth="1"/>
    <col min="8" max="8" width="10" style="15" customWidth="1"/>
    <col min="9" max="9" width="65.375" style="16" customWidth="1"/>
    <col min="10" max="10" width="9" style="15" customWidth="1"/>
    <col min="11" max="11" width="8.125" style="15" customWidth="1"/>
    <col min="12" max="12" width="9.75" style="15" customWidth="1"/>
    <col min="13" max="13" width="16.875" style="15" customWidth="1"/>
    <col min="14" max="16" width="9.75" style="15" customWidth="1"/>
    <col min="17" max="16384" width="10" style="15"/>
  </cols>
  <sheetData>
    <row r="1" ht="16.35" customHeight="1" spans="1:13">
      <c r="A1" s="17"/>
      <c r="B1" s="17"/>
      <c r="C1" s="17"/>
      <c r="D1" s="17"/>
      <c r="E1" s="17"/>
      <c r="F1" s="17"/>
      <c r="G1" s="18"/>
      <c r="H1" s="17"/>
      <c r="I1" s="18"/>
      <c r="J1" s="17"/>
      <c r="K1" s="17"/>
      <c r="L1" s="17"/>
      <c r="M1" s="38" t="s">
        <v>394</v>
      </c>
    </row>
    <row r="2" ht="37.9" customHeight="1" spans="1:13">
      <c r="A2" s="17"/>
      <c r="B2" s="17"/>
      <c r="C2" s="19" t="s">
        <v>28</v>
      </c>
      <c r="D2" s="19"/>
      <c r="E2" s="19"/>
      <c r="F2" s="19"/>
      <c r="G2" s="20"/>
      <c r="H2" s="19"/>
      <c r="I2" s="20"/>
      <c r="J2" s="19"/>
      <c r="K2" s="19"/>
      <c r="L2" s="19"/>
      <c r="M2" s="19"/>
    </row>
    <row r="3" ht="21.6" customHeight="1" spans="1:13">
      <c r="A3" s="21" t="s">
        <v>31</v>
      </c>
      <c r="B3" s="21"/>
      <c r="C3" s="21"/>
      <c r="D3" s="21"/>
      <c r="E3" s="21"/>
      <c r="F3" s="21"/>
      <c r="G3" s="22"/>
      <c r="H3" s="21"/>
      <c r="I3" s="22"/>
      <c r="J3" s="21"/>
      <c r="K3" s="21"/>
      <c r="L3" s="39" t="s">
        <v>32</v>
      </c>
      <c r="M3" s="39"/>
    </row>
    <row r="4" ht="33.6" customHeight="1" spans="1:13">
      <c r="A4" s="23" t="s">
        <v>194</v>
      </c>
      <c r="B4" s="23" t="s">
        <v>395</v>
      </c>
      <c r="C4" s="23" t="s">
        <v>396</v>
      </c>
      <c r="D4" s="23" t="s">
        <v>397</v>
      </c>
      <c r="E4" s="23" t="s">
        <v>398</v>
      </c>
      <c r="F4" s="23"/>
      <c r="G4" s="24"/>
      <c r="H4" s="23"/>
      <c r="I4" s="24"/>
      <c r="J4" s="23"/>
      <c r="K4" s="23"/>
      <c r="L4" s="23"/>
      <c r="M4" s="23"/>
    </row>
    <row r="5" ht="36.2" customHeight="1" spans="1:13">
      <c r="A5" s="23"/>
      <c r="B5" s="23"/>
      <c r="C5" s="23"/>
      <c r="D5" s="23"/>
      <c r="E5" s="23" t="s">
        <v>399</v>
      </c>
      <c r="F5" s="23" t="s">
        <v>400</v>
      </c>
      <c r="G5" s="24" t="s">
        <v>401</v>
      </c>
      <c r="H5" s="23" t="s">
        <v>402</v>
      </c>
      <c r="I5" s="24" t="s">
        <v>403</v>
      </c>
      <c r="J5" s="23" t="s">
        <v>404</v>
      </c>
      <c r="K5" s="23" t="s">
        <v>405</v>
      </c>
      <c r="L5" s="23" t="s">
        <v>406</v>
      </c>
      <c r="M5" s="23" t="s">
        <v>407</v>
      </c>
    </row>
    <row r="6" ht="28" customHeight="1" spans="1:13">
      <c r="A6" s="25" t="s">
        <v>2</v>
      </c>
      <c r="B6" s="25" t="s">
        <v>4</v>
      </c>
      <c r="C6" s="26">
        <v>994</v>
      </c>
      <c r="D6" s="27"/>
      <c r="E6" s="27"/>
      <c r="F6" s="27"/>
      <c r="G6" s="28"/>
      <c r="H6" s="27"/>
      <c r="I6" s="28"/>
      <c r="J6" s="27"/>
      <c r="K6" s="27"/>
      <c r="L6" s="27"/>
      <c r="M6" s="27"/>
    </row>
    <row r="7" ht="24.4" customHeight="1" spans="1:13">
      <c r="A7" s="29" t="s">
        <v>155</v>
      </c>
      <c r="B7" s="29" t="s">
        <v>408</v>
      </c>
      <c r="C7" s="30">
        <v>175</v>
      </c>
      <c r="D7" s="29" t="s">
        <v>409</v>
      </c>
      <c r="E7" s="31" t="s">
        <v>410</v>
      </c>
      <c r="F7" s="31" t="s">
        <v>411</v>
      </c>
      <c r="G7" s="32" t="s">
        <v>412</v>
      </c>
      <c r="H7" s="33">
        <v>98</v>
      </c>
      <c r="I7" s="32" t="s">
        <v>413</v>
      </c>
      <c r="J7" s="29"/>
      <c r="K7" s="29" t="s">
        <v>414</v>
      </c>
      <c r="L7" s="29" t="s">
        <v>415</v>
      </c>
      <c r="M7" s="29"/>
    </row>
    <row r="8" ht="24.4" customHeight="1" spans="1:13">
      <c r="A8" s="29"/>
      <c r="B8" s="29"/>
      <c r="C8" s="30"/>
      <c r="D8" s="29"/>
      <c r="E8" s="31"/>
      <c r="F8" s="31" t="s">
        <v>416</v>
      </c>
      <c r="G8" s="32" t="s">
        <v>417</v>
      </c>
      <c r="H8" s="33" t="s">
        <v>418</v>
      </c>
      <c r="I8" s="32">
        <v>175</v>
      </c>
      <c r="J8" s="29"/>
      <c r="K8" s="29" t="s">
        <v>419</v>
      </c>
      <c r="L8" s="29" t="s">
        <v>420</v>
      </c>
      <c r="M8" s="29"/>
    </row>
    <row r="9" ht="24.4" customHeight="1" spans="1:13">
      <c r="A9" s="29"/>
      <c r="B9" s="29"/>
      <c r="C9" s="30"/>
      <c r="D9" s="29"/>
      <c r="E9" s="31"/>
      <c r="F9" s="31" t="s">
        <v>421</v>
      </c>
      <c r="G9" s="34" t="s">
        <v>422</v>
      </c>
      <c r="H9" s="33">
        <v>98</v>
      </c>
      <c r="I9" s="32" t="s">
        <v>423</v>
      </c>
      <c r="J9" s="29"/>
      <c r="K9" s="29" t="s">
        <v>414</v>
      </c>
      <c r="L9" s="29" t="s">
        <v>415</v>
      </c>
      <c r="M9" s="29"/>
    </row>
    <row r="10" ht="24.4" customHeight="1" spans="1:13">
      <c r="A10" s="29"/>
      <c r="B10" s="29"/>
      <c r="C10" s="30"/>
      <c r="D10" s="29"/>
      <c r="E10" s="31" t="s">
        <v>424</v>
      </c>
      <c r="F10" s="31" t="s">
        <v>425</v>
      </c>
      <c r="G10" s="32" t="s">
        <v>426</v>
      </c>
      <c r="H10" s="33">
        <v>100</v>
      </c>
      <c r="I10" s="32" t="s">
        <v>426</v>
      </c>
      <c r="J10" s="29"/>
      <c r="K10" s="29" t="s">
        <v>414</v>
      </c>
      <c r="L10" s="29" t="s">
        <v>427</v>
      </c>
      <c r="M10" s="29"/>
    </row>
    <row r="11" ht="24.4" customHeight="1" spans="1:13">
      <c r="A11" s="29"/>
      <c r="B11" s="29"/>
      <c r="C11" s="30"/>
      <c r="D11" s="29"/>
      <c r="E11" s="31"/>
      <c r="F11" s="31" t="s">
        <v>428</v>
      </c>
      <c r="G11" s="32" t="s">
        <v>429</v>
      </c>
      <c r="H11" s="33">
        <v>100</v>
      </c>
      <c r="I11" s="32" t="s">
        <v>430</v>
      </c>
      <c r="J11" s="29"/>
      <c r="K11" s="29" t="s">
        <v>414</v>
      </c>
      <c r="L11" s="29" t="s">
        <v>427</v>
      </c>
      <c r="M11" s="29"/>
    </row>
    <row r="12" ht="24.4" customHeight="1" spans="1:13">
      <c r="A12" s="29"/>
      <c r="B12" s="29"/>
      <c r="C12" s="30"/>
      <c r="D12" s="29"/>
      <c r="E12" s="31"/>
      <c r="F12" s="31" t="s">
        <v>431</v>
      </c>
      <c r="G12" s="32" t="s">
        <v>432</v>
      </c>
      <c r="H12" s="33">
        <v>100</v>
      </c>
      <c r="I12" s="32" t="s">
        <v>432</v>
      </c>
      <c r="J12" s="29"/>
      <c r="K12" s="29" t="s">
        <v>414</v>
      </c>
      <c r="L12" s="29" t="s">
        <v>427</v>
      </c>
      <c r="M12" s="29"/>
    </row>
    <row r="13" ht="24.4" customHeight="1" spans="1:13">
      <c r="A13" s="29"/>
      <c r="B13" s="29"/>
      <c r="C13" s="30"/>
      <c r="D13" s="29"/>
      <c r="E13" s="31" t="s">
        <v>433</v>
      </c>
      <c r="F13" s="31" t="s">
        <v>434</v>
      </c>
      <c r="G13" s="32" t="s">
        <v>435</v>
      </c>
      <c r="H13" s="33">
        <v>99</v>
      </c>
      <c r="I13" s="32" t="s">
        <v>435</v>
      </c>
      <c r="J13" s="29"/>
      <c r="K13" s="29" t="s">
        <v>414</v>
      </c>
      <c r="L13" s="29" t="s">
        <v>415</v>
      </c>
      <c r="M13" s="29"/>
    </row>
    <row r="14" ht="24.4" customHeight="1" spans="1:13">
      <c r="A14" s="29"/>
      <c r="B14" s="29"/>
      <c r="C14" s="30"/>
      <c r="D14" s="29"/>
      <c r="E14" s="31"/>
      <c r="F14" s="31" t="s">
        <v>436</v>
      </c>
      <c r="G14" s="32" t="s">
        <v>437</v>
      </c>
      <c r="H14" s="33">
        <v>99</v>
      </c>
      <c r="I14" s="32" t="s">
        <v>438</v>
      </c>
      <c r="J14" s="29"/>
      <c r="K14" s="29" t="s">
        <v>414</v>
      </c>
      <c r="L14" s="29" t="s">
        <v>415</v>
      </c>
      <c r="M14" s="29"/>
    </row>
    <row r="15" ht="24.4" customHeight="1" spans="1:13">
      <c r="A15" s="29"/>
      <c r="B15" s="29"/>
      <c r="C15" s="30"/>
      <c r="D15" s="29"/>
      <c r="E15" s="31"/>
      <c r="F15" s="31" t="s">
        <v>439</v>
      </c>
      <c r="G15" s="32" t="s">
        <v>440</v>
      </c>
      <c r="H15" s="33">
        <v>99</v>
      </c>
      <c r="I15" s="32" t="s">
        <v>440</v>
      </c>
      <c r="J15" s="29"/>
      <c r="K15" s="29" t="s">
        <v>414</v>
      </c>
      <c r="L15" s="29" t="s">
        <v>415</v>
      </c>
      <c r="M15" s="29"/>
    </row>
    <row r="16" ht="24.4" customHeight="1" spans="1:13">
      <c r="A16" s="29"/>
      <c r="B16" s="29"/>
      <c r="C16" s="30"/>
      <c r="D16" s="29"/>
      <c r="E16" s="31"/>
      <c r="F16" s="31" t="s">
        <v>441</v>
      </c>
      <c r="G16" s="32" t="s">
        <v>442</v>
      </c>
      <c r="H16" s="33">
        <v>0</v>
      </c>
      <c r="I16" s="32" t="s">
        <v>442</v>
      </c>
      <c r="J16" s="29"/>
      <c r="K16" s="33">
        <v>0</v>
      </c>
      <c r="L16" s="29" t="s">
        <v>420</v>
      </c>
      <c r="M16" s="29"/>
    </row>
    <row r="17" ht="24.4" customHeight="1" spans="1:13">
      <c r="A17" s="29"/>
      <c r="B17" s="29"/>
      <c r="C17" s="30"/>
      <c r="D17" s="29"/>
      <c r="E17" s="31" t="s">
        <v>443</v>
      </c>
      <c r="F17" s="31" t="s">
        <v>444</v>
      </c>
      <c r="G17" s="32" t="s">
        <v>445</v>
      </c>
      <c r="H17" s="33">
        <v>99</v>
      </c>
      <c r="I17" s="32" t="s">
        <v>445</v>
      </c>
      <c r="J17" s="29"/>
      <c r="K17" s="29" t="s">
        <v>414</v>
      </c>
      <c r="L17" s="29" t="s">
        <v>415</v>
      </c>
      <c r="M17" s="29"/>
    </row>
    <row r="18" ht="24.4" customHeight="1" spans="1:13">
      <c r="A18" s="29" t="s">
        <v>155</v>
      </c>
      <c r="B18" s="29" t="s">
        <v>446</v>
      </c>
      <c r="C18" s="30">
        <v>10</v>
      </c>
      <c r="D18" s="29" t="s">
        <v>447</v>
      </c>
      <c r="E18" s="31" t="s">
        <v>410</v>
      </c>
      <c r="F18" s="31" t="s">
        <v>411</v>
      </c>
      <c r="G18" s="35" t="s">
        <v>448</v>
      </c>
      <c r="H18" s="33">
        <v>98</v>
      </c>
      <c r="I18" s="32" t="s">
        <v>449</v>
      </c>
      <c r="J18" s="29"/>
      <c r="K18" s="29" t="s">
        <v>414</v>
      </c>
      <c r="L18" s="29" t="s">
        <v>420</v>
      </c>
      <c r="M18" s="29"/>
    </row>
    <row r="19" ht="24.4" customHeight="1" spans="1:13">
      <c r="A19" s="29"/>
      <c r="B19" s="29"/>
      <c r="C19" s="30"/>
      <c r="D19" s="29"/>
      <c r="E19" s="31"/>
      <c r="F19" s="31" t="s">
        <v>416</v>
      </c>
      <c r="G19" s="35" t="s">
        <v>410</v>
      </c>
      <c r="H19" s="29" t="s">
        <v>450</v>
      </c>
      <c r="I19" s="32" t="s">
        <v>451</v>
      </c>
      <c r="J19" s="29"/>
      <c r="K19" s="29" t="s">
        <v>419</v>
      </c>
      <c r="L19" s="29" t="s">
        <v>452</v>
      </c>
      <c r="M19" s="29"/>
    </row>
    <row r="20" ht="24.4" customHeight="1" spans="1:13">
      <c r="A20" s="29"/>
      <c r="B20" s="29"/>
      <c r="C20" s="30"/>
      <c r="D20" s="29"/>
      <c r="E20" s="31"/>
      <c r="F20" s="31" t="s">
        <v>421</v>
      </c>
      <c r="G20" s="35" t="s">
        <v>453</v>
      </c>
      <c r="H20" s="33">
        <v>98</v>
      </c>
      <c r="I20" s="32" t="s">
        <v>454</v>
      </c>
      <c r="J20" s="29"/>
      <c r="K20" s="29" t="s">
        <v>414</v>
      </c>
      <c r="L20" s="29" t="s">
        <v>415</v>
      </c>
      <c r="M20" s="29"/>
    </row>
    <row r="21" ht="24.4" customHeight="1" spans="1:13">
      <c r="A21" s="29"/>
      <c r="B21" s="29"/>
      <c r="C21" s="30"/>
      <c r="D21" s="29"/>
      <c r="E21" s="31" t="s">
        <v>424</v>
      </c>
      <c r="F21" s="31" t="s">
        <v>425</v>
      </c>
      <c r="G21" s="35" t="s">
        <v>455</v>
      </c>
      <c r="H21" s="33">
        <v>98</v>
      </c>
      <c r="I21" s="32" t="s">
        <v>456</v>
      </c>
      <c r="J21" s="29"/>
      <c r="K21" s="29" t="s">
        <v>414</v>
      </c>
      <c r="L21" s="29" t="s">
        <v>452</v>
      </c>
      <c r="M21" s="29"/>
    </row>
    <row r="22" ht="24.4" customHeight="1" spans="1:13">
      <c r="A22" s="29"/>
      <c r="B22" s="29"/>
      <c r="C22" s="30"/>
      <c r="D22" s="29"/>
      <c r="E22" s="31"/>
      <c r="F22" s="31" t="s">
        <v>428</v>
      </c>
      <c r="G22" s="35" t="s">
        <v>457</v>
      </c>
      <c r="H22" s="29" t="s">
        <v>458</v>
      </c>
      <c r="I22" s="32" t="s">
        <v>459</v>
      </c>
      <c r="J22" s="29"/>
      <c r="K22" s="29" t="s">
        <v>460</v>
      </c>
      <c r="L22" s="29" t="s">
        <v>452</v>
      </c>
      <c r="M22" s="29"/>
    </row>
    <row r="23" ht="24.4" customHeight="1" spans="1:13">
      <c r="A23" s="29"/>
      <c r="B23" s="29"/>
      <c r="C23" s="30"/>
      <c r="D23" s="29"/>
      <c r="E23" s="31"/>
      <c r="F23" s="31" t="s">
        <v>431</v>
      </c>
      <c r="G23" s="35" t="s">
        <v>461</v>
      </c>
      <c r="H23" s="33">
        <v>98</v>
      </c>
      <c r="I23" s="32" t="s">
        <v>462</v>
      </c>
      <c r="J23" s="29"/>
      <c r="K23" s="29" t="s">
        <v>414</v>
      </c>
      <c r="L23" s="29" t="s">
        <v>452</v>
      </c>
      <c r="M23" s="29"/>
    </row>
    <row r="24" ht="24.4" customHeight="1" spans="1:13">
      <c r="A24" s="29"/>
      <c r="B24" s="29"/>
      <c r="C24" s="30"/>
      <c r="D24" s="29"/>
      <c r="E24" s="31" t="s">
        <v>433</v>
      </c>
      <c r="F24" s="31" t="s">
        <v>434</v>
      </c>
      <c r="G24" s="35" t="s">
        <v>463</v>
      </c>
      <c r="H24" s="33">
        <v>98</v>
      </c>
      <c r="I24" s="32" t="s">
        <v>464</v>
      </c>
      <c r="J24" s="29"/>
      <c r="K24" s="29" t="s">
        <v>414</v>
      </c>
      <c r="L24" s="29" t="s">
        <v>415</v>
      </c>
      <c r="M24" s="29"/>
    </row>
    <row r="25" ht="24.4" customHeight="1" spans="1:13">
      <c r="A25" s="29"/>
      <c r="B25" s="29"/>
      <c r="C25" s="30"/>
      <c r="D25" s="29"/>
      <c r="E25" s="31"/>
      <c r="F25" s="31" t="s">
        <v>436</v>
      </c>
      <c r="G25" s="35" t="s">
        <v>465</v>
      </c>
      <c r="H25" s="33">
        <v>98</v>
      </c>
      <c r="I25" s="32" t="s">
        <v>466</v>
      </c>
      <c r="J25" s="29"/>
      <c r="K25" s="29" t="s">
        <v>414</v>
      </c>
      <c r="L25" s="29" t="s">
        <v>415</v>
      </c>
      <c r="M25" s="29"/>
    </row>
    <row r="26" ht="24.4" customHeight="1" spans="1:13">
      <c r="A26" s="29"/>
      <c r="B26" s="29"/>
      <c r="C26" s="30"/>
      <c r="D26" s="29"/>
      <c r="E26" s="31"/>
      <c r="F26" s="31" t="s">
        <v>439</v>
      </c>
      <c r="G26" s="32" t="s">
        <v>442</v>
      </c>
      <c r="H26" s="33">
        <v>0</v>
      </c>
      <c r="I26" s="32" t="s">
        <v>442</v>
      </c>
      <c r="J26" s="29"/>
      <c r="K26" s="33">
        <v>0</v>
      </c>
      <c r="L26" s="29" t="s">
        <v>420</v>
      </c>
      <c r="M26" s="29"/>
    </row>
    <row r="27" ht="24.4" customHeight="1" spans="1:13">
      <c r="A27" s="29"/>
      <c r="B27" s="29"/>
      <c r="C27" s="30"/>
      <c r="D27" s="29"/>
      <c r="E27" s="31"/>
      <c r="F27" s="31" t="s">
        <v>441</v>
      </c>
      <c r="G27" s="32" t="s">
        <v>442</v>
      </c>
      <c r="H27" s="33">
        <v>0</v>
      </c>
      <c r="I27" s="32" t="s">
        <v>442</v>
      </c>
      <c r="J27" s="29"/>
      <c r="K27" s="33">
        <v>0</v>
      </c>
      <c r="L27" s="29" t="s">
        <v>420</v>
      </c>
      <c r="M27" s="29"/>
    </row>
    <row r="28" ht="24.4" customHeight="1" spans="1:13">
      <c r="A28" s="29"/>
      <c r="B28" s="29"/>
      <c r="C28" s="30"/>
      <c r="D28" s="29"/>
      <c r="E28" s="31" t="s">
        <v>443</v>
      </c>
      <c r="F28" s="31" t="s">
        <v>444</v>
      </c>
      <c r="G28" s="32" t="s">
        <v>445</v>
      </c>
      <c r="H28" s="33">
        <v>99</v>
      </c>
      <c r="I28" s="32" t="s">
        <v>445</v>
      </c>
      <c r="J28" s="29"/>
      <c r="K28" s="29" t="s">
        <v>414</v>
      </c>
      <c r="L28" s="29" t="s">
        <v>452</v>
      </c>
      <c r="M28" s="29"/>
    </row>
    <row r="29" ht="24.4" customHeight="1" spans="1:13">
      <c r="A29" s="29" t="s">
        <v>155</v>
      </c>
      <c r="B29" s="29" t="s">
        <v>467</v>
      </c>
      <c r="C29" s="30">
        <v>232</v>
      </c>
      <c r="D29" s="29" t="s">
        <v>468</v>
      </c>
      <c r="E29" s="31" t="s">
        <v>410</v>
      </c>
      <c r="F29" s="31" t="s">
        <v>411</v>
      </c>
      <c r="G29" s="35" t="s">
        <v>469</v>
      </c>
      <c r="H29" s="33">
        <v>98</v>
      </c>
      <c r="I29" s="32" t="s">
        <v>470</v>
      </c>
      <c r="J29" s="29"/>
      <c r="K29" s="29" t="s">
        <v>414</v>
      </c>
      <c r="L29" s="29" t="s">
        <v>420</v>
      </c>
      <c r="M29" s="29"/>
    </row>
    <row r="30" ht="24.4" customHeight="1" spans="1:13">
      <c r="A30" s="29"/>
      <c r="B30" s="29"/>
      <c r="C30" s="30"/>
      <c r="D30" s="29"/>
      <c r="E30" s="31"/>
      <c r="F30" s="31" t="s">
        <v>416</v>
      </c>
      <c r="G30" s="35" t="s">
        <v>410</v>
      </c>
      <c r="H30" s="29" t="s">
        <v>419</v>
      </c>
      <c r="I30" s="32" t="s">
        <v>471</v>
      </c>
      <c r="J30" s="29"/>
      <c r="K30" s="29" t="s">
        <v>419</v>
      </c>
      <c r="L30" s="29" t="s">
        <v>452</v>
      </c>
      <c r="M30" s="29"/>
    </row>
    <row r="31" ht="24.4" customHeight="1" spans="1:13">
      <c r="A31" s="29"/>
      <c r="B31" s="29"/>
      <c r="C31" s="30"/>
      <c r="D31" s="29"/>
      <c r="E31" s="31"/>
      <c r="F31" s="31" t="s">
        <v>421</v>
      </c>
      <c r="G31" s="35" t="s">
        <v>472</v>
      </c>
      <c r="H31" s="33">
        <v>100</v>
      </c>
      <c r="I31" s="32" t="s">
        <v>473</v>
      </c>
      <c r="J31" s="29"/>
      <c r="K31" s="29" t="s">
        <v>414</v>
      </c>
      <c r="L31" s="29" t="s">
        <v>420</v>
      </c>
      <c r="M31" s="29"/>
    </row>
    <row r="32" ht="24.4" customHeight="1" spans="1:13">
      <c r="A32" s="29"/>
      <c r="B32" s="29"/>
      <c r="C32" s="30"/>
      <c r="D32" s="29"/>
      <c r="E32" s="31" t="s">
        <v>424</v>
      </c>
      <c r="F32" s="31" t="s">
        <v>425</v>
      </c>
      <c r="G32" s="32" t="s">
        <v>426</v>
      </c>
      <c r="H32" s="29" t="s">
        <v>474</v>
      </c>
      <c r="I32" s="32" t="s">
        <v>475</v>
      </c>
      <c r="J32" s="29"/>
      <c r="K32" s="29" t="s">
        <v>476</v>
      </c>
      <c r="L32" s="29" t="s">
        <v>415</v>
      </c>
      <c r="M32" s="29"/>
    </row>
    <row r="33" ht="24.4" customHeight="1" spans="1:13">
      <c r="A33" s="29"/>
      <c r="B33" s="29"/>
      <c r="C33" s="30"/>
      <c r="D33" s="29"/>
      <c r="E33" s="31"/>
      <c r="F33" s="31" t="s">
        <v>428</v>
      </c>
      <c r="G33" s="35" t="s">
        <v>477</v>
      </c>
      <c r="H33" s="33">
        <v>99</v>
      </c>
      <c r="I33" s="32" t="s">
        <v>478</v>
      </c>
      <c r="J33" s="29"/>
      <c r="K33" s="29" t="s">
        <v>414</v>
      </c>
      <c r="L33" s="29" t="s">
        <v>420</v>
      </c>
      <c r="M33" s="29"/>
    </row>
    <row r="34" ht="24.4" customHeight="1" spans="1:13">
      <c r="A34" s="29"/>
      <c r="B34" s="29"/>
      <c r="C34" s="30"/>
      <c r="D34" s="29"/>
      <c r="E34" s="31"/>
      <c r="F34" s="31" t="s">
        <v>431</v>
      </c>
      <c r="G34" s="35" t="s">
        <v>457</v>
      </c>
      <c r="H34" s="29" t="s">
        <v>458</v>
      </c>
      <c r="I34" s="32" t="s">
        <v>479</v>
      </c>
      <c r="J34" s="29"/>
      <c r="K34" s="29" t="s">
        <v>480</v>
      </c>
      <c r="L34" s="29" t="s">
        <v>452</v>
      </c>
      <c r="M34" s="29"/>
    </row>
    <row r="35" ht="24.4" customHeight="1" spans="1:13">
      <c r="A35" s="29"/>
      <c r="B35" s="29"/>
      <c r="C35" s="30"/>
      <c r="D35" s="29"/>
      <c r="E35" s="31" t="s">
        <v>433</v>
      </c>
      <c r="F35" s="31" t="s">
        <v>434</v>
      </c>
      <c r="G35" s="35" t="s">
        <v>481</v>
      </c>
      <c r="H35" s="33">
        <v>99</v>
      </c>
      <c r="I35" s="32" t="s">
        <v>482</v>
      </c>
      <c r="J35" s="29"/>
      <c r="K35" s="29" t="s">
        <v>414</v>
      </c>
      <c r="L35" s="29" t="s">
        <v>420</v>
      </c>
      <c r="M35" s="29"/>
    </row>
    <row r="36" ht="24.4" customHeight="1" spans="1:13">
      <c r="A36" s="29"/>
      <c r="B36" s="29"/>
      <c r="C36" s="30"/>
      <c r="D36" s="29"/>
      <c r="E36" s="31"/>
      <c r="F36" s="31" t="s">
        <v>436</v>
      </c>
      <c r="G36" s="35" t="s">
        <v>483</v>
      </c>
      <c r="H36" s="33">
        <v>98</v>
      </c>
      <c r="I36" s="32" t="s">
        <v>484</v>
      </c>
      <c r="J36" s="29"/>
      <c r="K36" s="29" t="s">
        <v>414</v>
      </c>
      <c r="L36" s="29" t="s">
        <v>420</v>
      </c>
      <c r="M36" s="29"/>
    </row>
    <row r="37" ht="24.4" customHeight="1" spans="1:13">
      <c r="A37" s="29"/>
      <c r="B37" s="29"/>
      <c r="C37" s="30"/>
      <c r="D37" s="29"/>
      <c r="E37" s="31"/>
      <c r="F37" s="31" t="s">
        <v>439</v>
      </c>
      <c r="G37" s="35" t="s">
        <v>485</v>
      </c>
      <c r="H37" s="33">
        <v>99</v>
      </c>
      <c r="I37" s="32" t="s">
        <v>486</v>
      </c>
      <c r="J37" s="29"/>
      <c r="K37" s="29" t="s">
        <v>414</v>
      </c>
      <c r="L37" s="29" t="s">
        <v>420</v>
      </c>
      <c r="M37" s="29"/>
    </row>
    <row r="38" ht="24.4" customHeight="1" spans="1:13">
      <c r="A38" s="29"/>
      <c r="B38" s="29"/>
      <c r="C38" s="30"/>
      <c r="D38" s="29"/>
      <c r="E38" s="31"/>
      <c r="F38" s="31" t="s">
        <v>441</v>
      </c>
      <c r="G38" s="32" t="s">
        <v>442</v>
      </c>
      <c r="H38" s="33">
        <v>0</v>
      </c>
      <c r="I38" s="32" t="s">
        <v>442</v>
      </c>
      <c r="J38" s="29"/>
      <c r="K38" s="33">
        <v>0</v>
      </c>
      <c r="L38" s="29" t="s">
        <v>420</v>
      </c>
      <c r="M38" s="29"/>
    </row>
    <row r="39" ht="24.4" customHeight="1" spans="1:13">
      <c r="A39" s="29"/>
      <c r="B39" s="29"/>
      <c r="C39" s="30"/>
      <c r="D39" s="29"/>
      <c r="E39" s="31" t="s">
        <v>443</v>
      </c>
      <c r="F39" s="31" t="s">
        <v>444</v>
      </c>
      <c r="G39" s="32" t="s">
        <v>445</v>
      </c>
      <c r="H39" s="33">
        <v>99</v>
      </c>
      <c r="I39" s="32" t="s">
        <v>445</v>
      </c>
      <c r="J39" s="29"/>
      <c r="K39" s="29" t="s">
        <v>414</v>
      </c>
      <c r="L39" s="29" t="s">
        <v>452</v>
      </c>
      <c r="M39" s="29"/>
    </row>
    <row r="40" ht="24.4" customHeight="1" spans="1:13">
      <c r="A40" s="29" t="s">
        <v>155</v>
      </c>
      <c r="B40" s="29" t="s">
        <v>487</v>
      </c>
      <c r="C40" s="30">
        <v>577</v>
      </c>
      <c r="D40" s="29" t="s">
        <v>488</v>
      </c>
      <c r="E40" s="31" t="s">
        <v>410</v>
      </c>
      <c r="F40" s="31" t="s">
        <v>411</v>
      </c>
      <c r="G40" s="32" t="s">
        <v>489</v>
      </c>
      <c r="H40" s="33">
        <v>98</v>
      </c>
      <c r="I40" s="32" t="s">
        <v>426</v>
      </c>
      <c r="J40" s="29"/>
      <c r="K40" s="29" t="s">
        <v>414</v>
      </c>
      <c r="L40" s="29" t="s">
        <v>415</v>
      </c>
      <c r="M40" s="29"/>
    </row>
    <row r="41" ht="24.4" customHeight="1" spans="1:13">
      <c r="A41" s="29"/>
      <c r="B41" s="29"/>
      <c r="C41" s="30"/>
      <c r="D41" s="29"/>
      <c r="E41" s="31"/>
      <c r="F41" s="31" t="s">
        <v>416</v>
      </c>
      <c r="G41" s="35" t="s">
        <v>472</v>
      </c>
      <c r="H41" s="33">
        <v>100</v>
      </c>
      <c r="I41" s="32" t="s">
        <v>490</v>
      </c>
      <c r="J41" s="29"/>
      <c r="K41" s="29" t="s">
        <v>414</v>
      </c>
      <c r="L41" s="29" t="s">
        <v>427</v>
      </c>
      <c r="M41" s="29"/>
    </row>
    <row r="42" ht="24.4" customHeight="1" spans="1:13">
      <c r="A42" s="29"/>
      <c r="B42" s="29"/>
      <c r="C42" s="30"/>
      <c r="D42" s="29"/>
      <c r="E42" s="31"/>
      <c r="F42" s="31" t="s">
        <v>421</v>
      </c>
      <c r="G42" s="32" t="s">
        <v>442</v>
      </c>
      <c r="H42" s="33">
        <v>0</v>
      </c>
      <c r="I42" s="32" t="s">
        <v>442</v>
      </c>
      <c r="J42" s="29"/>
      <c r="K42" s="33">
        <v>0</v>
      </c>
      <c r="L42" s="29" t="s">
        <v>420</v>
      </c>
      <c r="M42" s="29"/>
    </row>
    <row r="43" ht="24.4" customHeight="1" spans="1:13">
      <c r="A43" s="29"/>
      <c r="B43" s="29"/>
      <c r="C43" s="30"/>
      <c r="D43" s="29"/>
      <c r="E43" s="31" t="s">
        <v>424</v>
      </c>
      <c r="F43" s="31" t="s">
        <v>425</v>
      </c>
      <c r="G43" s="32" t="s">
        <v>426</v>
      </c>
      <c r="H43" s="33">
        <v>100</v>
      </c>
      <c r="I43" s="32" t="s">
        <v>426</v>
      </c>
      <c r="J43" s="29"/>
      <c r="K43" s="29" t="s">
        <v>414</v>
      </c>
      <c r="L43" s="29" t="s">
        <v>427</v>
      </c>
      <c r="M43" s="29"/>
    </row>
    <row r="44" ht="24.4" customHeight="1" spans="1:13">
      <c r="A44" s="29"/>
      <c r="B44" s="29"/>
      <c r="C44" s="30"/>
      <c r="D44" s="29"/>
      <c r="E44" s="31"/>
      <c r="F44" s="31" t="s">
        <v>428</v>
      </c>
      <c r="G44" s="35" t="s">
        <v>461</v>
      </c>
      <c r="H44" s="33">
        <v>100</v>
      </c>
      <c r="I44" s="32" t="s">
        <v>491</v>
      </c>
      <c r="J44" s="29"/>
      <c r="K44" s="29" t="s">
        <v>414</v>
      </c>
      <c r="L44" s="29" t="s">
        <v>427</v>
      </c>
      <c r="M44" s="29"/>
    </row>
    <row r="45" ht="24.4" customHeight="1" spans="1:13">
      <c r="A45" s="29"/>
      <c r="B45" s="29"/>
      <c r="C45" s="30"/>
      <c r="D45" s="29"/>
      <c r="E45" s="31"/>
      <c r="F45" s="31" t="s">
        <v>431</v>
      </c>
      <c r="G45" s="35" t="s">
        <v>492</v>
      </c>
      <c r="H45" s="33">
        <v>99</v>
      </c>
      <c r="I45" s="32" t="s">
        <v>493</v>
      </c>
      <c r="J45" s="29"/>
      <c r="K45" s="29" t="s">
        <v>414</v>
      </c>
      <c r="L45" s="29" t="s">
        <v>415</v>
      </c>
      <c r="M45" s="29"/>
    </row>
    <row r="46" ht="24.4" customHeight="1" spans="1:13">
      <c r="A46" s="29"/>
      <c r="B46" s="29"/>
      <c r="C46" s="30"/>
      <c r="D46" s="29"/>
      <c r="E46" s="31" t="s">
        <v>433</v>
      </c>
      <c r="F46" s="31" t="s">
        <v>434</v>
      </c>
      <c r="G46" s="32" t="s">
        <v>442</v>
      </c>
      <c r="H46" s="33">
        <v>0</v>
      </c>
      <c r="I46" s="32" t="s">
        <v>442</v>
      </c>
      <c r="J46" s="29"/>
      <c r="K46" s="33">
        <v>0</v>
      </c>
      <c r="L46" s="29" t="s">
        <v>420</v>
      </c>
      <c r="M46" s="29"/>
    </row>
    <row r="47" ht="24.4" customHeight="1" spans="1:13">
      <c r="A47" s="29"/>
      <c r="B47" s="29"/>
      <c r="C47" s="30"/>
      <c r="D47" s="29"/>
      <c r="E47" s="31"/>
      <c r="F47" s="31" t="s">
        <v>436</v>
      </c>
      <c r="G47" s="35" t="s">
        <v>483</v>
      </c>
      <c r="H47" s="33">
        <v>99</v>
      </c>
      <c r="I47" s="32" t="s">
        <v>438</v>
      </c>
      <c r="J47" s="29"/>
      <c r="K47" s="29" t="s">
        <v>414</v>
      </c>
      <c r="L47" s="29" t="s">
        <v>415</v>
      </c>
      <c r="M47" s="29"/>
    </row>
    <row r="48" ht="24.4" customHeight="1" spans="1:13">
      <c r="A48" s="29"/>
      <c r="B48" s="29"/>
      <c r="C48" s="30"/>
      <c r="D48" s="29"/>
      <c r="E48" s="31"/>
      <c r="F48" s="31" t="s">
        <v>439</v>
      </c>
      <c r="G48" s="35" t="s">
        <v>485</v>
      </c>
      <c r="H48" s="33">
        <v>99</v>
      </c>
      <c r="I48" s="32" t="s">
        <v>494</v>
      </c>
      <c r="J48" s="29"/>
      <c r="K48" s="29" t="s">
        <v>414</v>
      </c>
      <c r="L48" s="29" t="s">
        <v>415</v>
      </c>
      <c r="M48" s="29"/>
    </row>
    <row r="49" ht="24.4" customHeight="1" spans="1:13">
      <c r="A49" s="29"/>
      <c r="B49" s="29"/>
      <c r="C49" s="30"/>
      <c r="D49" s="29"/>
      <c r="E49" s="31"/>
      <c r="F49" s="31" t="s">
        <v>441</v>
      </c>
      <c r="G49" s="32" t="s">
        <v>442</v>
      </c>
      <c r="H49" s="33">
        <v>0</v>
      </c>
      <c r="I49" s="32" t="s">
        <v>442</v>
      </c>
      <c r="J49" s="29"/>
      <c r="K49" s="33">
        <v>0</v>
      </c>
      <c r="L49" s="29" t="s">
        <v>420</v>
      </c>
      <c r="M49" s="29"/>
    </row>
    <row r="50" ht="24.4" customHeight="1" spans="1:13">
      <c r="A50" s="29"/>
      <c r="B50" s="29"/>
      <c r="C50" s="30"/>
      <c r="D50" s="29"/>
      <c r="E50" s="31" t="s">
        <v>443</v>
      </c>
      <c r="F50" s="31" t="s">
        <v>444</v>
      </c>
      <c r="G50" s="32" t="s">
        <v>445</v>
      </c>
      <c r="H50" s="33">
        <v>99</v>
      </c>
      <c r="I50" s="32" t="s">
        <v>445</v>
      </c>
      <c r="J50" s="29"/>
      <c r="K50" s="29" t="s">
        <v>414</v>
      </c>
      <c r="L50" s="29" t="s">
        <v>415</v>
      </c>
      <c r="M50" s="29"/>
    </row>
    <row r="51" ht="16.35" customHeight="1" spans="1:13">
      <c r="A51" s="17" t="s">
        <v>255</v>
      </c>
      <c r="B51" s="17"/>
      <c r="C51" s="17"/>
      <c r="D51" s="17"/>
      <c r="E51" s="36"/>
      <c r="F51" s="36"/>
      <c r="G51" s="37"/>
      <c r="H51" s="36"/>
      <c r="I51" s="37"/>
      <c r="J51" s="36"/>
      <c r="K51" s="36"/>
      <c r="L51" s="36"/>
      <c r="M51" s="36"/>
    </row>
  </sheetData>
  <mergeCells count="37">
    <mergeCell ref="C2:M2"/>
    <mergeCell ref="A3:K3"/>
    <mergeCell ref="L3:M3"/>
    <mergeCell ref="E4:M4"/>
    <mergeCell ref="A51:D51"/>
    <mergeCell ref="A4:A5"/>
    <mergeCell ref="A7:A17"/>
    <mergeCell ref="A18:A28"/>
    <mergeCell ref="A29:A39"/>
    <mergeCell ref="A40:A50"/>
    <mergeCell ref="B4:B5"/>
    <mergeCell ref="B7:B17"/>
    <mergeCell ref="B18:B28"/>
    <mergeCell ref="B29:B39"/>
    <mergeCell ref="B40:B50"/>
    <mergeCell ref="C4:C5"/>
    <mergeCell ref="C7:C17"/>
    <mergeCell ref="C18:C28"/>
    <mergeCell ref="C29:C39"/>
    <mergeCell ref="C40:C50"/>
    <mergeCell ref="D4:D5"/>
    <mergeCell ref="D7:D17"/>
    <mergeCell ref="D18:D28"/>
    <mergeCell ref="D29:D39"/>
    <mergeCell ref="D40:D50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J33" sqref="J33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30.625" customWidth="1"/>
    <col min="18" max="18" width="33.25" customWidth="1"/>
    <col min="19" max="19" width="12.625" customWidth="1"/>
  </cols>
  <sheetData>
    <row r="1" ht="16.35" customHeight="1" spans="1:19">
      <c r="A1" s="1"/>
      <c r="S1" s="1" t="s">
        <v>495</v>
      </c>
    </row>
    <row r="2" ht="42.2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11" t="s">
        <v>32</v>
      </c>
      <c r="R4" s="11"/>
      <c r="S4" s="11"/>
    </row>
    <row r="5" ht="18.2" customHeight="1" spans="1:19">
      <c r="A5" s="4" t="s">
        <v>359</v>
      </c>
      <c r="B5" s="4" t="s">
        <v>360</v>
      </c>
      <c r="C5" s="4" t="s">
        <v>496</v>
      </c>
      <c r="D5" s="4"/>
      <c r="E5" s="4"/>
      <c r="F5" s="4"/>
      <c r="G5" s="4"/>
      <c r="H5" s="4"/>
      <c r="I5" s="4"/>
      <c r="J5" s="4" t="s">
        <v>497</v>
      </c>
      <c r="K5" s="4" t="s">
        <v>498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396</v>
      </c>
      <c r="D6" s="4" t="s">
        <v>499</v>
      </c>
      <c r="E6" s="4"/>
      <c r="F6" s="4"/>
      <c r="G6" s="4"/>
      <c r="H6" s="4" t="s">
        <v>500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15" customHeight="1" spans="1:19">
      <c r="A7" s="4"/>
      <c r="B7" s="4"/>
      <c r="C7" s="4"/>
      <c r="D7" s="4" t="s">
        <v>139</v>
      </c>
      <c r="E7" s="4" t="s">
        <v>501</v>
      </c>
      <c r="F7" s="4" t="s">
        <v>143</v>
      </c>
      <c r="G7" s="4" t="s">
        <v>502</v>
      </c>
      <c r="H7" s="4" t="s">
        <v>161</v>
      </c>
      <c r="I7" s="4" t="s">
        <v>162</v>
      </c>
      <c r="J7" s="4"/>
      <c r="K7" s="4" t="s">
        <v>399</v>
      </c>
      <c r="L7" s="4" t="s">
        <v>400</v>
      </c>
      <c r="M7" s="4" t="s">
        <v>401</v>
      </c>
      <c r="N7" s="4" t="s">
        <v>406</v>
      </c>
      <c r="O7" s="4" t="s">
        <v>402</v>
      </c>
      <c r="P7" s="4" t="s">
        <v>503</v>
      </c>
      <c r="Q7" s="4" t="s">
        <v>504</v>
      </c>
      <c r="R7" s="4" t="s">
        <v>505</v>
      </c>
      <c r="S7" s="4" t="s">
        <v>407</v>
      </c>
    </row>
    <row r="8" ht="19.9" customHeight="1" spans="1:19">
      <c r="A8" s="5" t="s">
        <v>2</v>
      </c>
      <c r="B8" s="5" t="s">
        <v>4</v>
      </c>
      <c r="C8" s="6">
        <v>1142.83</v>
      </c>
      <c r="D8" s="6">
        <v>1142.83</v>
      </c>
      <c r="E8" s="6"/>
      <c r="F8" s="6"/>
      <c r="G8" s="6"/>
      <c r="H8" s="6">
        <v>148.825901</v>
      </c>
      <c r="I8" s="6">
        <v>994</v>
      </c>
      <c r="J8" s="5" t="s">
        <v>506</v>
      </c>
      <c r="K8" s="5" t="s">
        <v>410</v>
      </c>
      <c r="L8" s="5" t="s">
        <v>411</v>
      </c>
      <c r="M8" s="5" t="s">
        <v>507</v>
      </c>
      <c r="N8" s="5" t="s">
        <v>415</v>
      </c>
      <c r="O8" s="5" t="s">
        <v>508</v>
      </c>
      <c r="P8" s="5" t="s">
        <v>414</v>
      </c>
      <c r="Q8" s="12" t="s">
        <v>509</v>
      </c>
      <c r="R8" s="5"/>
      <c r="S8" s="5"/>
    </row>
    <row r="9" ht="19.9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416</v>
      </c>
      <c r="M9" s="5" t="s">
        <v>472</v>
      </c>
      <c r="N9" s="5" t="s">
        <v>415</v>
      </c>
      <c r="O9" s="5" t="s">
        <v>510</v>
      </c>
      <c r="P9" s="5" t="s">
        <v>414</v>
      </c>
      <c r="Q9" s="5" t="s">
        <v>490</v>
      </c>
      <c r="R9" s="5"/>
      <c r="S9" s="5"/>
    </row>
    <row r="10" ht="19.9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421</v>
      </c>
      <c r="M10" s="5" t="s">
        <v>511</v>
      </c>
      <c r="N10" s="5" t="s">
        <v>415</v>
      </c>
      <c r="O10" s="5" t="s">
        <v>508</v>
      </c>
      <c r="P10" s="5" t="s">
        <v>414</v>
      </c>
      <c r="Q10" s="5" t="s">
        <v>512</v>
      </c>
      <c r="R10" s="5"/>
      <c r="S10" s="5"/>
    </row>
    <row r="11" ht="19.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424</v>
      </c>
      <c r="L11" s="8" t="s">
        <v>425</v>
      </c>
      <c r="M11" s="9" t="s">
        <v>513</v>
      </c>
      <c r="N11" s="10" t="s">
        <v>415</v>
      </c>
      <c r="O11" s="10" t="s">
        <v>510</v>
      </c>
      <c r="P11" s="10" t="s">
        <v>414</v>
      </c>
      <c r="Q11" s="13" t="s">
        <v>513</v>
      </c>
      <c r="R11" s="5"/>
      <c r="S11" s="5"/>
    </row>
    <row r="12" ht="19.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428</v>
      </c>
      <c r="M12" s="10" t="s">
        <v>507</v>
      </c>
      <c r="N12" s="10" t="s">
        <v>415</v>
      </c>
      <c r="O12" s="10" t="s">
        <v>508</v>
      </c>
      <c r="P12" s="10" t="s">
        <v>414</v>
      </c>
      <c r="Q12" s="14" t="s">
        <v>514</v>
      </c>
      <c r="R12" s="5"/>
      <c r="S12" s="5"/>
    </row>
    <row r="13" ht="19.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431</v>
      </c>
      <c r="M13" s="5" t="s">
        <v>515</v>
      </c>
      <c r="N13" s="5" t="s">
        <v>415</v>
      </c>
      <c r="O13" s="5" t="s">
        <v>508</v>
      </c>
      <c r="P13" s="5" t="s">
        <v>414</v>
      </c>
      <c r="Q13" s="12" t="s">
        <v>516</v>
      </c>
      <c r="R13" s="5"/>
      <c r="S13" s="5"/>
    </row>
    <row r="14" ht="19.9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433</v>
      </c>
      <c r="L14" s="8" t="s">
        <v>434</v>
      </c>
      <c r="M14" s="5" t="s">
        <v>517</v>
      </c>
      <c r="N14" s="5" t="s">
        <v>415</v>
      </c>
      <c r="O14" s="5" t="s">
        <v>508</v>
      </c>
      <c r="P14" s="5" t="s">
        <v>414</v>
      </c>
      <c r="Q14" s="5" t="s">
        <v>518</v>
      </c>
      <c r="R14" s="5"/>
      <c r="S14" s="5"/>
    </row>
    <row r="15" ht="19.9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436</v>
      </c>
      <c r="M15" s="5" t="s">
        <v>483</v>
      </c>
      <c r="N15" s="5" t="s">
        <v>415</v>
      </c>
      <c r="O15" s="5" t="s">
        <v>519</v>
      </c>
      <c r="P15" s="5" t="s">
        <v>414</v>
      </c>
      <c r="Q15" s="5" t="s">
        <v>520</v>
      </c>
      <c r="R15" s="5"/>
      <c r="S15" s="5"/>
    </row>
    <row r="16" ht="19.9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439</v>
      </c>
      <c r="M16" s="5" t="s">
        <v>521</v>
      </c>
      <c r="N16" s="5" t="s">
        <v>415</v>
      </c>
      <c r="O16" s="5" t="s">
        <v>508</v>
      </c>
      <c r="P16" s="5" t="s">
        <v>414</v>
      </c>
      <c r="Q16" s="5" t="s">
        <v>522</v>
      </c>
      <c r="R16" s="5"/>
      <c r="S16" s="5"/>
    </row>
    <row r="17" ht="19.9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441</v>
      </c>
      <c r="M17" s="5" t="s">
        <v>523</v>
      </c>
      <c r="N17" s="5" t="s">
        <v>420</v>
      </c>
      <c r="O17" s="5" t="s">
        <v>524</v>
      </c>
      <c r="P17" s="5" t="s">
        <v>525</v>
      </c>
      <c r="Q17" s="12" t="s">
        <v>526</v>
      </c>
      <c r="R17" s="5"/>
      <c r="S17" s="5"/>
    </row>
    <row r="18" ht="19.9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443</v>
      </c>
      <c r="L18" s="8" t="s">
        <v>444</v>
      </c>
      <c r="M18" s="5" t="s">
        <v>445</v>
      </c>
      <c r="N18" s="5" t="s">
        <v>415</v>
      </c>
      <c r="O18" s="5" t="s">
        <v>508</v>
      </c>
      <c r="P18" s="5" t="s">
        <v>414</v>
      </c>
      <c r="Q18" s="5" t="s">
        <v>527</v>
      </c>
      <c r="R18" s="5"/>
      <c r="S18" s="5"/>
    </row>
    <row r="19" ht="16.35" customHeight="1" spans="1:8">
      <c r="A19" s="7" t="s">
        <v>255</v>
      </c>
      <c r="B19" s="7"/>
      <c r="C19" s="7"/>
      <c r="D19" s="7"/>
      <c r="E19" s="7"/>
      <c r="F19" s="7"/>
      <c r="G19" s="7"/>
      <c r="H19" s="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10" workbookViewId="0">
      <selection activeCell="K25" sqref="K25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1"/>
      <c r="H1" s="47" t="s">
        <v>30</v>
      </c>
    </row>
    <row r="2" ht="24.2" customHeight="1" spans="1:8">
      <c r="A2" s="89" t="s">
        <v>7</v>
      </c>
      <c r="B2" s="89"/>
      <c r="C2" s="89"/>
      <c r="D2" s="89"/>
      <c r="E2" s="89"/>
      <c r="F2" s="89"/>
      <c r="G2" s="89"/>
      <c r="H2" s="89"/>
    </row>
    <row r="3" ht="17.25" customHeight="1" spans="1:8">
      <c r="A3" s="41" t="s">
        <v>31</v>
      </c>
      <c r="B3" s="41"/>
      <c r="C3" s="41"/>
      <c r="D3" s="41"/>
      <c r="E3" s="41"/>
      <c r="F3" s="41"/>
      <c r="G3" s="11" t="s">
        <v>32</v>
      </c>
      <c r="H3" s="11"/>
    </row>
    <row r="4" ht="17.85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35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35" customHeight="1" spans="1:8">
      <c r="A6" s="42" t="s">
        <v>40</v>
      </c>
      <c r="B6" s="6">
        <v>1142.83</v>
      </c>
      <c r="C6" s="5" t="s">
        <v>41</v>
      </c>
      <c r="D6" s="49"/>
      <c r="E6" s="42" t="s">
        <v>42</v>
      </c>
      <c r="F6" s="44">
        <v>148.83</v>
      </c>
      <c r="G6" s="5" t="s">
        <v>43</v>
      </c>
      <c r="H6" s="6">
        <v>140.025901</v>
      </c>
    </row>
    <row r="7" ht="16.35" customHeight="1" spans="1:8">
      <c r="A7" s="5" t="s">
        <v>44</v>
      </c>
      <c r="B7" s="6">
        <v>1142.83</v>
      </c>
      <c r="C7" s="5" t="s">
        <v>45</v>
      </c>
      <c r="D7" s="49"/>
      <c r="E7" s="5" t="s">
        <v>46</v>
      </c>
      <c r="F7" s="6">
        <v>140.025901</v>
      </c>
      <c r="G7" s="5" t="s">
        <v>47</v>
      </c>
      <c r="H7" s="6">
        <v>8.8</v>
      </c>
    </row>
    <row r="8" ht="16.35" customHeight="1" spans="1:8">
      <c r="A8" s="42" t="s">
        <v>48</v>
      </c>
      <c r="B8" s="6"/>
      <c r="C8" s="5" t="s">
        <v>49</v>
      </c>
      <c r="D8" s="49"/>
      <c r="E8" s="5" t="s">
        <v>50</v>
      </c>
      <c r="F8" s="6">
        <v>8.8</v>
      </c>
      <c r="G8" s="5" t="s">
        <v>51</v>
      </c>
      <c r="H8" s="6"/>
    </row>
    <row r="9" ht="16.35" customHeight="1" spans="1:8">
      <c r="A9" s="5" t="s">
        <v>52</v>
      </c>
      <c r="B9" s="6"/>
      <c r="C9" s="5" t="s">
        <v>53</v>
      </c>
      <c r="D9" s="49"/>
      <c r="E9" s="5" t="s">
        <v>54</v>
      </c>
      <c r="F9" s="6"/>
      <c r="G9" s="5" t="s">
        <v>55</v>
      </c>
      <c r="H9" s="6"/>
    </row>
    <row r="10" ht="16.35" customHeight="1" spans="1:8">
      <c r="A10" s="5" t="s">
        <v>56</v>
      </c>
      <c r="B10" s="6"/>
      <c r="C10" s="5" t="s">
        <v>57</v>
      </c>
      <c r="D10" s="49"/>
      <c r="E10" s="42" t="s">
        <v>58</v>
      </c>
      <c r="F10" s="44">
        <v>994</v>
      </c>
      <c r="G10" s="5" t="s">
        <v>59</v>
      </c>
      <c r="H10" s="6"/>
    </row>
    <row r="11" ht="16.35" customHeight="1" spans="1:8">
      <c r="A11" s="5" t="s">
        <v>60</v>
      </c>
      <c r="B11" s="6"/>
      <c r="C11" s="5" t="s">
        <v>61</v>
      </c>
      <c r="D11" s="49"/>
      <c r="E11" s="5" t="s">
        <v>62</v>
      </c>
      <c r="F11" s="6"/>
      <c r="G11" s="5" t="s">
        <v>63</v>
      </c>
      <c r="H11" s="6"/>
    </row>
    <row r="12" ht="16.35" customHeight="1" spans="1:8">
      <c r="A12" s="5" t="s">
        <v>64</v>
      </c>
      <c r="B12" s="6"/>
      <c r="C12" s="5" t="s">
        <v>65</v>
      </c>
      <c r="D12" s="49"/>
      <c r="E12" s="5" t="s">
        <v>66</v>
      </c>
      <c r="F12" s="6">
        <v>10</v>
      </c>
      <c r="G12" s="5" t="s">
        <v>67</v>
      </c>
      <c r="H12" s="6"/>
    </row>
    <row r="13" ht="16.35" customHeight="1" spans="1:8">
      <c r="A13" s="5" t="s">
        <v>68</v>
      </c>
      <c r="B13" s="6"/>
      <c r="C13" s="5" t="s">
        <v>69</v>
      </c>
      <c r="D13" s="49">
        <v>1142.83</v>
      </c>
      <c r="E13" s="5" t="s">
        <v>70</v>
      </c>
      <c r="F13" s="6">
        <v>984</v>
      </c>
      <c r="G13" s="5" t="s">
        <v>71</v>
      </c>
      <c r="H13" s="6"/>
    </row>
    <row r="14" ht="16.35" customHeight="1" spans="1:8">
      <c r="A14" s="5" t="s">
        <v>72</v>
      </c>
      <c r="B14" s="6"/>
      <c r="C14" s="5" t="s">
        <v>73</v>
      </c>
      <c r="D14" s="49"/>
      <c r="E14" s="5" t="s">
        <v>74</v>
      </c>
      <c r="F14" s="6"/>
      <c r="G14" s="5" t="s">
        <v>75</v>
      </c>
      <c r="H14" s="6"/>
    </row>
    <row r="15" ht="16.35" customHeight="1" spans="1:8">
      <c r="A15" s="5" t="s">
        <v>76</v>
      </c>
      <c r="B15" s="6"/>
      <c r="C15" s="5" t="s">
        <v>77</v>
      </c>
      <c r="D15" s="49"/>
      <c r="E15" s="5" t="s">
        <v>78</v>
      </c>
      <c r="F15" s="6"/>
      <c r="G15" s="5" t="s">
        <v>79</v>
      </c>
      <c r="H15" s="6">
        <v>994</v>
      </c>
    </row>
    <row r="16" ht="16.35" customHeight="1" spans="1:8">
      <c r="A16" s="5" t="s">
        <v>80</v>
      </c>
      <c r="B16" s="6"/>
      <c r="C16" s="5" t="s">
        <v>81</v>
      </c>
      <c r="D16" s="49"/>
      <c r="E16" s="5" t="s">
        <v>82</v>
      </c>
      <c r="F16" s="6"/>
      <c r="G16" s="5" t="s">
        <v>83</v>
      </c>
      <c r="H16" s="6"/>
    </row>
    <row r="17" ht="16.35" customHeight="1" spans="1:8">
      <c r="A17" s="5" t="s">
        <v>84</v>
      </c>
      <c r="B17" s="6"/>
      <c r="C17" s="5" t="s">
        <v>85</v>
      </c>
      <c r="D17" s="49"/>
      <c r="E17" s="5" t="s">
        <v>86</v>
      </c>
      <c r="F17" s="6"/>
      <c r="G17" s="5" t="s">
        <v>87</v>
      </c>
      <c r="H17" s="6"/>
    </row>
    <row r="18" ht="16.35" customHeight="1" spans="1:8">
      <c r="A18" s="5" t="s">
        <v>88</v>
      </c>
      <c r="B18" s="6"/>
      <c r="C18" s="5" t="s">
        <v>89</v>
      </c>
      <c r="D18" s="49"/>
      <c r="E18" s="5" t="s">
        <v>90</v>
      </c>
      <c r="F18" s="6"/>
      <c r="G18" s="5" t="s">
        <v>91</v>
      </c>
      <c r="H18" s="6"/>
    </row>
    <row r="19" ht="16.35" customHeight="1" spans="1:8">
      <c r="A19" s="5" t="s">
        <v>92</v>
      </c>
      <c r="B19" s="6"/>
      <c r="C19" s="5" t="s">
        <v>93</v>
      </c>
      <c r="D19" s="49"/>
      <c r="E19" s="5" t="s">
        <v>94</v>
      </c>
      <c r="F19" s="6"/>
      <c r="G19" s="5" t="s">
        <v>95</v>
      </c>
      <c r="H19" s="6"/>
    </row>
    <row r="20" ht="16.35" customHeight="1" spans="1:8">
      <c r="A20" s="42" t="s">
        <v>96</v>
      </c>
      <c r="B20" s="44"/>
      <c r="C20" s="5" t="s">
        <v>97</v>
      </c>
      <c r="D20" s="49"/>
      <c r="E20" s="5" t="s">
        <v>98</v>
      </c>
      <c r="F20" s="6"/>
      <c r="G20" s="5"/>
      <c r="H20" s="6"/>
    </row>
    <row r="21" ht="16.35" customHeight="1" spans="1:8">
      <c r="A21" s="42" t="s">
        <v>99</v>
      </c>
      <c r="B21" s="44"/>
      <c r="C21" s="5" t="s">
        <v>100</v>
      </c>
      <c r="D21" s="49"/>
      <c r="E21" s="42" t="s">
        <v>101</v>
      </c>
      <c r="F21" s="44"/>
      <c r="G21" s="5"/>
      <c r="H21" s="6"/>
    </row>
    <row r="22" ht="16.35" customHeight="1" spans="1:8">
      <c r="A22" s="42" t="s">
        <v>102</v>
      </c>
      <c r="B22" s="44"/>
      <c r="C22" s="5" t="s">
        <v>103</v>
      </c>
      <c r="D22" s="49"/>
      <c r="E22" s="5"/>
      <c r="F22" s="5"/>
      <c r="G22" s="5"/>
      <c r="H22" s="6"/>
    </row>
    <row r="23" ht="16.35" customHeight="1" spans="1:8">
      <c r="A23" s="42" t="s">
        <v>104</v>
      </c>
      <c r="B23" s="44"/>
      <c r="C23" s="5" t="s">
        <v>105</v>
      </c>
      <c r="D23" s="49"/>
      <c r="E23" s="5"/>
      <c r="F23" s="5"/>
      <c r="G23" s="5"/>
      <c r="H23" s="6"/>
    </row>
    <row r="24" ht="16.35" customHeight="1" spans="1:8">
      <c r="A24" s="42" t="s">
        <v>106</v>
      </c>
      <c r="B24" s="44"/>
      <c r="C24" s="5" t="s">
        <v>107</v>
      </c>
      <c r="D24" s="49"/>
      <c r="E24" s="5"/>
      <c r="F24" s="5"/>
      <c r="G24" s="5"/>
      <c r="H24" s="6"/>
    </row>
    <row r="25" ht="16.35" customHeight="1" spans="1:8">
      <c r="A25" s="5" t="s">
        <v>108</v>
      </c>
      <c r="B25" s="6"/>
      <c r="C25" s="5" t="s">
        <v>109</v>
      </c>
      <c r="D25" s="49"/>
      <c r="E25" s="5"/>
      <c r="F25" s="5"/>
      <c r="G25" s="5"/>
      <c r="H25" s="6"/>
    </row>
    <row r="26" ht="16.35" customHeight="1" spans="1:8">
      <c r="A26" s="5" t="s">
        <v>110</v>
      </c>
      <c r="B26" s="6"/>
      <c r="C26" s="5" t="s">
        <v>111</v>
      </c>
      <c r="D26" s="49"/>
      <c r="E26" s="5"/>
      <c r="F26" s="5"/>
      <c r="G26" s="5"/>
      <c r="H26" s="6"/>
    </row>
    <row r="27" ht="16.35" customHeight="1" spans="1:8">
      <c r="A27" s="5" t="s">
        <v>112</v>
      </c>
      <c r="B27" s="6"/>
      <c r="C27" s="5" t="s">
        <v>113</v>
      </c>
      <c r="D27" s="49"/>
      <c r="E27" s="5"/>
      <c r="F27" s="5"/>
      <c r="G27" s="5"/>
      <c r="H27" s="6"/>
    </row>
    <row r="28" ht="16.35" customHeight="1" spans="1:8">
      <c r="A28" s="42" t="s">
        <v>114</v>
      </c>
      <c r="B28" s="44"/>
      <c r="C28" s="5" t="s">
        <v>115</v>
      </c>
      <c r="D28" s="49"/>
      <c r="E28" s="5"/>
      <c r="F28" s="5"/>
      <c r="G28" s="5"/>
      <c r="H28" s="6"/>
    </row>
    <row r="29" ht="16.35" customHeight="1" spans="1:8">
      <c r="A29" s="42" t="s">
        <v>116</v>
      </c>
      <c r="B29" s="44"/>
      <c r="C29" s="5" t="s">
        <v>117</v>
      </c>
      <c r="D29" s="49"/>
      <c r="E29" s="5"/>
      <c r="F29" s="5"/>
      <c r="G29" s="5"/>
      <c r="H29" s="6"/>
    </row>
    <row r="30" ht="16.35" customHeight="1" spans="1:8">
      <c r="A30" s="42" t="s">
        <v>118</v>
      </c>
      <c r="B30" s="44"/>
      <c r="C30" s="5" t="s">
        <v>119</v>
      </c>
      <c r="D30" s="49"/>
      <c r="E30" s="5"/>
      <c r="F30" s="5"/>
      <c r="G30" s="5"/>
      <c r="H30" s="6"/>
    </row>
    <row r="31" ht="16.35" customHeight="1" spans="1:8">
      <c r="A31" s="42" t="s">
        <v>120</v>
      </c>
      <c r="B31" s="44"/>
      <c r="C31" s="5" t="s">
        <v>121</v>
      </c>
      <c r="D31" s="49"/>
      <c r="E31" s="5"/>
      <c r="F31" s="5"/>
      <c r="G31" s="5"/>
      <c r="H31" s="6"/>
    </row>
    <row r="32" ht="16.35" customHeight="1" spans="1:8">
      <c r="A32" s="42" t="s">
        <v>122</v>
      </c>
      <c r="B32" s="44"/>
      <c r="C32" s="5" t="s">
        <v>123</v>
      </c>
      <c r="D32" s="49"/>
      <c r="E32" s="5"/>
      <c r="F32" s="5"/>
      <c r="G32" s="5"/>
      <c r="H32" s="6"/>
    </row>
    <row r="33" ht="16.35" customHeight="1" spans="1:8">
      <c r="A33" s="5"/>
      <c r="B33" s="5"/>
      <c r="C33" s="5" t="s">
        <v>124</v>
      </c>
      <c r="D33" s="49"/>
      <c r="E33" s="5"/>
      <c r="F33" s="5"/>
      <c r="G33" s="5"/>
      <c r="H33" s="5"/>
    </row>
    <row r="34" ht="16.35" customHeight="1" spans="1:8">
      <c r="A34" s="5"/>
      <c r="B34" s="5"/>
      <c r="C34" s="5" t="s">
        <v>125</v>
      </c>
      <c r="D34" s="49"/>
      <c r="E34" s="5"/>
      <c r="F34" s="5"/>
      <c r="G34" s="5"/>
      <c r="H34" s="5"/>
    </row>
    <row r="35" ht="16.35" customHeight="1" spans="1:8">
      <c r="A35" s="5"/>
      <c r="B35" s="5"/>
      <c r="C35" s="5" t="s">
        <v>126</v>
      </c>
      <c r="D35" s="49"/>
      <c r="E35" s="5"/>
      <c r="F35" s="5"/>
      <c r="G35" s="5"/>
      <c r="H35" s="5"/>
    </row>
    <row r="36" ht="16.35" customHeight="1" spans="1:8">
      <c r="A36" s="42" t="s">
        <v>127</v>
      </c>
      <c r="B36" s="44">
        <f>B6+B30</f>
        <v>1142.83</v>
      </c>
      <c r="C36" s="42" t="s">
        <v>128</v>
      </c>
      <c r="D36" s="44">
        <f>D13</f>
        <v>1142.83</v>
      </c>
      <c r="E36" s="42" t="s">
        <v>128</v>
      </c>
      <c r="F36" s="44">
        <f>F6+F10</f>
        <v>1142.83</v>
      </c>
      <c r="G36" s="42" t="s">
        <v>128</v>
      </c>
      <c r="H36" s="44">
        <f>H6+H7+H15</f>
        <v>1142.825901</v>
      </c>
    </row>
    <row r="37" ht="16.35" customHeight="1" spans="1:8">
      <c r="A37" s="42" t="s">
        <v>129</v>
      </c>
      <c r="B37" s="44"/>
      <c r="C37" s="42" t="s">
        <v>130</v>
      </c>
      <c r="D37" s="44"/>
      <c r="E37" s="42" t="s">
        <v>130</v>
      </c>
      <c r="F37" s="44"/>
      <c r="G37" s="42" t="s">
        <v>130</v>
      </c>
      <c r="H37" s="44"/>
    </row>
    <row r="38" ht="16.35" customHeight="1" spans="1:8">
      <c r="A38" s="5"/>
      <c r="B38" s="6"/>
      <c r="C38" s="5"/>
      <c r="D38" s="6"/>
      <c r="E38" s="42"/>
      <c r="F38" s="44"/>
      <c r="G38" s="42"/>
      <c r="H38" s="44"/>
    </row>
    <row r="39" ht="16.35" customHeight="1" spans="1:8">
      <c r="A39" s="42" t="s">
        <v>131</v>
      </c>
      <c r="B39" s="44">
        <f>B36</f>
        <v>1142.83</v>
      </c>
      <c r="C39" s="42" t="s">
        <v>132</v>
      </c>
      <c r="D39" s="44">
        <f>D36</f>
        <v>1142.83</v>
      </c>
      <c r="E39" s="42" t="s">
        <v>132</v>
      </c>
      <c r="F39" s="44">
        <f>F36</f>
        <v>1142.83</v>
      </c>
      <c r="G39" s="42" t="s">
        <v>132</v>
      </c>
      <c r="H39" s="44">
        <f>H36</f>
        <v>1142.825901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"/>
  <sheetViews>
    <sheetView workbookViewId="0">
      <selection activeCell="G8" sqref="G8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5" width="7.75" customWidth="1"/>
    <col min="6" max="25" width="6" customWidth="1"/>
  </cols>
  <sheetData>
    <row r="1" ht="16.35" customHeight="1" spans="1:25">
      <c r="A1" s="1"/>
      <c r="X1" s="47" t="s">
        <v>133</v>
      </c>
      <c r="Y1" s="47"/>
    </row>
    <row r="2" ht="33.6" customHeight="1" spans="1:25">
      <c r="A2" s="86" t="s">
        <v>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ht="22.35" customHeight="1" spans="1:25">
      <c r="A3" s="41" t="s">
        <v>31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11" t="s">
        <v>32</v>
      </c>
      <c r="Y3" s="11"/>
    </row>
    <row r="4" s="57" customFormat="1" ht="22.35" customHeight="1" spans="1:25">
      <c r="A4" s="58" t="s">
        <v>134</v>
      </c>
      <c r="B4" s="58" t="s">
        <v>135</v>
      </c>
      <c r="C4" s="58" t="s">
        <v>136</v>
      </c>
      <c r="D4" s="58" t="s">
        <v>137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 t="s">
        <v>129</v>
      </c>
      <c r="T4" s="58"/>
      <c r="U4" s="58"/>
      <c r="V4" s="58"/>
      <c r="W4" s="58"/>
      <c r="X4" s="58"/>
      <c r="Y4" s="58"/>
    </row>
    <row r="5" s="57" customFormat="1" ht="36" customHeight="1" spans="1:25">
      <c r="A5" s="58"/>
      <c r="B5" s="58"/>
      <c r="C5" s="58"/>
      <c r="D5" s="58" t="s">
        <v>138</v>
      </c>
      <c r="E5" s="58" t="s">
        <v>139</v>
      </c>
      <c r="F5" s="58" t="s">
        <v>140</v>
      </c>
      <c r="G5" s="58" t="s">
        <v>141</v>
      </c>
      <c r="H5" s="58" t="s">
        <v>142</v>
      </c>
      <c r="I5" s="58" t="s">
        <v>143</v>
      </c>
      <c r="J5" s="58" t="s">
        <v>144</v>
      </c>
      <c r="K5" s="58"/>
      <c r="L5" s="58"/>
      <c r="M5" s="58"/>
      <c r="N5" s="58" t="s">
        <v>145</v>
      </c>
      <c r="O5" s="58" t="s">
        <v>146</v>
      </c>
      <c r="P5" s="58" t="s">
        <v>147</v>
      </c>
      <c r="Q5" s="58" t="s">
        <v>148</v>
      </c>
      <c r="R5" s="58" t="s">
        <v>149</v>
      </c>
      <c r="S5" s="58" t="s">
        <v>138</v>
      </c>
      <c r="T5" s="58" t="s">
        <v>139</v>
      </c>
      <c r="U5" s="58" t="s">
        <v>140</v>
      </c>
      <c r="V5" s="58" t="s">
        <v>141</v>
      </c>
      <c r="W5" s="58" t="s">
        <v>142</v>
      </c>
      <c r="X5" s="58" t="s">
        <v>143</v>
      </c>
      <c r="Y5" s="58" t="s">
        <v>150</v>
      </c>
    </row>
    <row r="6" s="57" customFormat="1" ht="36" customHeight="1" spans="1:25">
      <c r="A6" s="58"/>
      <c r="B6" s="58"/>
      <c r="C6" s="58"/>
      <c r="D6" s="58"/>
      <c r="E6" s="58"/>
      <c r="F6" s="58"/>
      <c r="G6" s="58"/>
      <c r="H6" s="58"/>
      <c r="I6" s="58"/>
      <c r="J6" s="58" t="s">
        <v>151</v>
      </c>
      <c r="K6" s="58" t="s">
        <v>152</v>
      </c>
      <c r="L6" s="58" t="s">
        <v>153</v>
      </c>
      <c r="M6" s="58" t="s">
        <v>142</v>
      </c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</row>
    <row r="7" s="57" customFormat="1" ht="22.9" customHeight="1" spans="1:25">
      <c r="A7" s="87"/>
      <c r="B7" s="87" t="s">
        <v>136</v>
      </c>
      <c r="C7" s="88">
        <f>D7+S7</f>
        <v>1142.83</v>
      </c>
      <c r="D7" s="88">
        <f>E7+P7</f>
        <v>1142.83</v>
      </c>
      <c r="E7" s="88">
        <v>1142.83</v>
      </c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</row>
    <row r="8" s="57" customFormat="1" ht="22.9" customHeight="1" spans="1:25">
      <c r="A8" s="59" t="s">
        <v>154</v>
      </c>
      <c r="B8" s="59" t="s">
        <v>4</v>
      </c>
      <c r="C8" s="88">
        <f t="shared" ref="C8:C9" si="0">D8+S8</f>
        <v>1142.83</v>
      </c>
      <c r="D8" s="88">
        <f t="shared" ref="D8:D9" si="1">E8+P8</f>
        <v>1142.83</v>
      </c>
      <c r="E8" s="88">
        <v>1142.83</v>
      </c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</row>
    <row r="9" s="57" customFormat="1" ht="22.9" customHeight="1" spans="1:25">
      <c r="A9" s="61" t="s">
        <v>155</v>
      </c>
      <c r="B9" s="61" t="s">
        <v>156</v>
      </c>
      <c r="C9" s="88">
        <f t="shared" si="0"/>
        <v>1142.83</v>
      </c>
      <c r="D9" s="88">
        <f t="shared" si="1"/>
        <v>1142.83</v>
      </c>
      <c r="E9" s="65">
        <v>1142.83</v>
      </c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scale="9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pane ySplit="6" topLeftCell="A7" activePane="bottomLeft" state="frozen"/>
      <selection/>
      <selection pane="bottomLeft" activeCell="J14" sqref="J14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6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1"/>
      <c r="D1" s="83"/>
      <c r="K1" s="47" t="s">
        <v>157</v>
      </c>
    </row>
    <row r="2" ht="31.9" customHeight="1" spans="1:11">
      <c r="A2" s="40" t="s">
        <v>9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="67" customFormat="1" ht="24.95" customHeight="1" spans="1:11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80" t="s">
        <v>32</v>
      </c>
    </row>
    <row r="4" s="67" customFormat="1" ht="27.6" customHeight="1" spans="1:11">
      <c r="A4" s="69" t="s">
        <v>158</v>
      </c>
      <c r="B4" s="69"/>
      <c r="C4" s="69"/>
      <c r="D4" s="69" t="s">
        <v>159</v>
      </c>
      <c r="E4" s="69" t="s">
        <v>160</v>
      </c>
      <c r="F4" s="69" t="s">
        <v>136</v>
      </c>
      <c r="G4" s="69" t="s">
        <v>161</v>
      </c>
      <c r="H4" s="69" t="s">
        <v>162</v>
      </c>
      <c r="I4" s="69" t="s">
        <v>163</v>
      </c>
      <c r="J4" s="69" t="s">
        <v>164</v>
      </c>
      <c r="K4" s="69" t="s">
        <v>165</v>
      </c>
    </row>
    <row r="5" s="67" customFormat="1" ht="25.9" customHeight="1" spans="1:11">
      <c r="A5" s="69" t="s">
        <v>166</v>
      </c>
      <c r="B5" s="69" t="s">
        <v>167</v>
      </c>
      <c r="C5" s="69" t="s">
        <v>168</v>
      </c>
      <c r="D5" s="69"/>
      <c r="E5" s="69"/>
      <c r="F5" s="69"/>
      <c r="G5" s="69"/>
      <c r="H5" s="69"/>
      <c r="I5" s="69"/>
      <c r="J5" s="69"/>
      <c r="K5" s="69"/>
    </row>
    <row r="6" ht="22.9" customHeight="1" spans="1:11">
      <c r="A6" s="85"/>
      <c r="B6" s="85"/>
      <c r="C6" s="85"/>
      <c r="D6" s="70" t="s">
        <v>136</v>
      </c>
      <c r="E6" s="70"/>
      <c r="F6" s="71">
        <f>G6+H6</f>
        <v>1142.825901</v>
      </c>
      <c r="G6" s="71">
        <v>148.825901</v>
      </c>
      <c r="H6" s="71">
        <v>994</v>
      </c>
      <c r="I6" s="71"/>
      <c r="J6" s="70"/>
      <c r="K6" s="70"/>
    </row>
    <row r="7" ht="22.9" customHeight="1" spans="1:11">
      <c r="A7" s="85"/>
      <c r="B7" s="85"/>
      <c r="C7" s="85"/>
      <c r="D7" s="74" t="s">
        <v>154</v>
      </c>
      <c r="E7" s="74" t="s">
        <v>4</v>
      </c>
      <c r="F7" s="71">
        <f t="shared" ref="F7:F10" si="0">G7+H7</f>
        <v>1142.825901</v>
      </c>
      <c r="G7" s="71">
        <v>148.825901</v>
      </c>
      <c r="H7" s="71">
        <v>994</v>
      </c>
      <c r="I7" s="71"/>
      <c r="J7" s="73"/>
      <c r="K7" s="73"/>
    </row>
    <row r="8" ht="22.9" customHeight="1" spans="1:11">
      <c r="A8" s="85"/>
      <c r="B8" s="85"/>
      <c r="C8" s="85"/>
      <c r="D8" s="74" t="s">
        <v>155</v>
      </c>
      <c r="E8" s="74" t="s">
        <v>169</v>
      </c>
      <c r="F8" s="71">
        <f t="shared" si="0"/>
        <v>1142.825901</v>
      </c>
      <c r="G8" s="71">
        <v>148.825901</v>
      </c>
      <c r="H8" s="71">
        <v>994</v>
      </c>
      <c r="I8" s="71"/>
      <c r="J8" s="73"/>
      <c r="K8" s="73"/>
    </row>
    <row r="9" ht="20.65" customHeight="1" spans="1:11">
      <c r="A9" s="75" t="s">
        <v>170</v>
      </c>
      <c r="B9" s="70"/>
      <c r="C9" s="70"/>
      <c r="D9" s="74" t="s">
        <v>171</v>
      </c>
      <c r="E9" s="73" t="s">
        <v>172</v>
      </c>
      <c r="F9" s="71">
        <f t="shared" si="0"/>
        <v>1142.825901</v>
      </c>
      <c r="G9" s="71">
        <v>148.825901</v>
      </c>
      <c r="H9" s="71">
        <v>994</v>
      </c>
      <c r="I9" s="71"/>
      <c r="J9" s="73"/>
      <c r="K9" s="73"/>
    </row>
    <row r="10" ht="24.95" customHeight="1" spans="1:11">
      <c r="A10" s="75" t="s">
        <v>170</v>
      </c>
      <c r="B10" s="75" t="s">
        <v>173</v>
      </c>
      <c r="C10" s="70"/>
      <c r="D10" s="76" t="s">
        <v>174</v>
      </c>
      <c r="E10" s="77" t="s">
        <v>175</v>
      </c>
      <c r="F10" s="82">
        <f t="shared" si="0"/>
        <v>809</v>
      </c>
      <c r="G10" s="71"/>
      <c r="H10" s="71">
        <v>809</v>
      </c>
      <c r="I10" s="71"/>
      <c r="J10" s="77"/>
      <c r="K10" s="77"/>
    </row>
    <row r="11" ht="28.5" customHeight="1" spans="1:11">
      <c r="A11" s="75" t="s">
        <v>170</v>
      </c>
      <c r="B11" s="75" t="s">
        <v>173</v>
      </c>
      <c r="C11" s="75" t="s">
        <v>176</v>
      </c>
      <c r="D11" s="76" t="s">
        <v>177</v>
      </c>
      <c r="E11" s="77" t="s">
        <v>178</v>
      </c>
      <c r="F11" s="82">
        <f t="shared" ref="F11:F16" si="1">G11+H11</f>
        <v>809</v>
      </c>
      <c r="G11" s="82"/>
      <c r="H11" s="82">
        <v>809</v>
      </c>
      <c r="I11" s="82"/>
      <c r="J11" s="77"/>
      <c r="K11" s="77"/>
    </row>
    <row r="12" ht="24.95" customHeight="1" spans="1:11">
      <c r="A12" s="75" t="s">
        <v>170</v>
      </c>
      <c r="B12" s="75" t="s">
        <v>179</v>
      </c>
      <c r="C12" s="70"/>
      <c r="D12" s="76" t="s">
        <v>180</v>
      </c>
      <c r="E12" s="77" t="s">
        <v>181</v>
      </c>
      <c r="F12" s="82">
        <f t="shared" si="1"/>
        <v>175</v>
      </c>
      <c r="G12" s="71"/>
      <c r="H12" s="71">
        <v>175</v>
      </c>
      <c r="I12" s="71"/>
      <c r="J12" s="77"/>
      <c r="K12" s="77"/>
    </row>
    <row r="13" ht="28.5" customHeight="1" spans="1:11">
      <c r="A13" s="75" t="s">
        <v>170</v>
      </c>
      <c r="B13" s="75" t="s">
        <v>179</v>
      </c>
      <c r="C13" s="75" t="s">
        <v>176</v>
      </c>
      <c r="D13" s="76" t="s">
        <v>182</v>
      </c>
      <c r="E13" s="77" t="s">
        <v>183</v>
      </c>
      <c r="F13" s="82">
        <f t="shared" si="1"/>
        <v>175</v>
      </c>
      <c r="G13" s="82"/>
      <c r="H13" s="82">
        <v>175</v>
      </c>
      <c r="I13" s="82"/>
      <c r="J13" s="77"/>
      <c r="K13" s="77"/>
    </row>
    <row r="14" ht="24.95" customHeight="1" spans="1:11">
      <c r="A14" s="75" t="s">
        <v>170</v>
      </c>
      <c r="B14" s="75" t="s">
        <v>184</v>
      </c>
      <c r="C14" s="70"/>
      <c r="D14" s="76" t="s">
        <v>185</v>
      </c>
      <c r="E14" s="77" t="s">
        <v>186</v>
      </c>
      <c r="F14" s="82">
        <f t="shared" si="1"/>
        <v>158.825901</v>
      </c>
      <c r="G14" s="71">
        <v>148.825901</v>
      </c>
      <c r="H14" s="71">
        <v>10</v>
      </c>
      <c r="I14" s="71"/>
      <c r="J14" s="77"/>
      <c r="K14" s="77"/>
    </row>
    <row r="15" ht="28.5" customHeight="1" spans="1:11">
      <c r="A15" s="75" t="s">
        <v>170</v>
      </c>
      <c r="B15" s="75" t="s">
        <v>184</v>
      </c>
      <c r="C15" s="75" t="s">
        <v>187</v>
      </c>
      <c r="D15" s="76" t="s">
        <v>188</v>
      </c>
      <c r="E15" s="77" t="s">
        <v>189</v>
      </c>
      <c r="F15" s="82">
        <v>148.83</v>
      </c>
      <c r="G15" s="82">
        <v>148.825901</v>
      </c>
      <c r="H15" s="82">
        <v>0</v>
      </c>
      <c r="I15" s="82"/>
      <c r="J15" s="77"/>
      <c r="K15" s="77"/>
    </row>
    <row r="16" ht="28.5" customHeight="1" spans="1:11">
      <c r="A16" s="75" t="s">
        <v>170</v>
      </c>
      <c r="B16" s="75" t="s">
        <v>184</v>
      </c>
      <c r="C16" s="75" t="s">
        <v>190</v>
      </c>
      <c r="D16" s="76" t="s">
        <v>191</v>
      </c>
      <c r="E16" s="77" t="s">
        <v>192</v>
      </c>
      <c r="F16" s="82">
        <f t="shared" si="1"/>
        <v>10</v>
      </c>
      <c r="G16" s="82"/>
      <c r="H16" s="82">
        <v>10</v>
      </c>
      <c r="I16" s="82"/>
      <c r="J16" s="77"/>
      <c r="K16" s="77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V20" sqref="V20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1"/>
      <c r="S1" s="47" t="s">
        <v>193</v>
      </c>
      <c r="T1" s="47"/>
    </row>
    <row r="2" ht="42.2" customHeight="1" spans="1:20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="67" customFormat="1" ht="19.9" customHeight="1" spans="1:20">
      <c r="A3" s="68" t="s">
        <v>31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80" t="s">
        <v>32</v>
      </c>
      <c r="T3" s="80"/>
    </row>
    <row r="4" s="67" customFormat="1" ht="19.9" customHeight="1" spans="1:20">
      <c r="A4" s="69" t="s">
        <v>158</v>
      </c>
      <c r="B4" s="69"/>
      <c r="C4" s="69"/>
      <c r="D4" s="69" t="s">
        <v>194</v>
      </c>
      <c r="E4" s="69" t="s">
        <v>195</v>
      </c>
      <c r="F4" s="69" t="s">
        <v>196</v>
      </c>
      <c r="G4" s="69" t="s">
        <v>197</v>
      </c>
      <c r="H4" s="69" t="s">
        <v>198</v>
      </c>
      <c r="I4" s="69" t="s">
        <v>199</v>
      </c>
      <c r="J4" s="69" t="s">
        <v>200</v>
      </c>
      <c r="K4" s="69" t="s">
        <v>201</v>
      </c>
      <c r="L4" s="69" t="s">
        <v>202</v>
      </c>
      <c r="M4" s="69" t="s">
        <v>203</v>
      </c>
      <c r="N4" s="69" t="s">
        <v>204</v>
      </c>
      <c r="O4" s="69" t="s">
        <v>205</v>
      </c>
      <c r="P4" s="69" t="s">
        <v>206</v>
      </c>
      <c r="Q4" s="69" t="s">
        <v>207</v>
      </c>
      <c r="R4" s="69" t="s">
        <v>208</v>
      </c>
      <c r="S4" s="69" t="s">
        <v>209</v>
      </c>
      <c r="T4" s="69" t="s">
        <v>210</v>
      </c>
    </row>
    <row r="5" s="67" customFormat="1" ht="20.65" customHeight="1" spans="1:20">
      <c r="A5" s="69" t="s">
        <v>166</v>
      </c>
      <c r="B5" s="69" t="s">
        <v>167</v>
      </c>
      <c r="C5" s="69" t="s">
        <v>168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</row>
    <row r="6" s="67" customFormat="1" ht="22.9" customHeight="1" spans="1:20">
      <c r="A6" s="70"/>
      <c r="B6" s="70"/>
      <c r="C6" s="70"/>
      <c r="D6" s="70"/>
      <c r="E6" s="70" t="s">
        <v>136</v>
      </c>
      <c r="F6" s="71">
        <f>G6+O6</f>
        <v>1142.83</v>
      </c>
      <c r="G6" s="71">
        <v>148.83</v>
      </c>
      <c r="H6" s="71"/>
      <c r="I6" s="71"/>
      <c r="J6" s="71"/>
      <c r="K6" s="71"/>
      <c r="L6" s="71"/>
      <c r="M6" s="71"/>
      <c r="N6" s="71"/>
      <c r="O6" s="71">
        <v>994</v>
      </c>
      <c r="P6" s="71"/>
      <c r="Q6" s="71"/>
      <c r="R6" s="71"/>
      <c r="S6" s="71"/>
      <c r="T6" s="71"/>
    </row>
    <row r="7" s="67" customFormat="1" ht="22.9" customHeight="1" spans="1:20">
      <c r="A7" s="70"/>
      <c r="B7" s="70"/>
      <c r="C7" s="70"/>
      <c r="D7" s="72" t="s">
        <v>154</v>
      </c>
      <c r="E7" s="72" t="s">
        <v>4</v>
      </c>
      <c r="F7" s="71">
        <f>G7+O7</f>
        <v>1142.83</v>
      </c>
      <c r="G7" s="71">
        <v>148.83</v>
      </c>
      <c r="H7" s="71"/>
      <c r="I7" s="71"/>
      <c r="J7" s="71"/>
      <c r="K7" s="71"/>
      <c r="L7" s="71"/>
      <c r="M7" s="71"/>
      <c r="N7" s="71"/>
      <c r="O7" s="71">
        <v>994</v>
      </c>
      <c r="P7" s="71"/>
      <c r="Q7" s="71"/>
      <c r="R7" s="71"/>
      <c r="S7" s="71"/>
      <c r="T7" s="71"/>
    </row>
    <row r="8" s="67" customFormat="1" ht="22.9" customHeight="1" spans="1:20">
      <c r="A8" s="73"/>
      <c r="B8" s="73"/>
      <c r="C8" s="73"/>
      <c r="D8" s="74" t="s">
        <v>155</v>
      </c>
      <c r="E8" s="74" t="s">
        <v>156</v>
      </c>
      <c r="F8" s="81">
        <f>G8+O8</f>
        <v>1142.83</v>
      </c>
      <c r="G8" s="71">
        <v>148.83</v>
      </c>
      <c r="H8" s="71"/>
      <c r="I8" s="71"/>
      <c r="J8" s="71"/>
      <c r="K8" s="71"/>
      <c r="L8" s="71"/>
      <c r="M8" s="71"/>
      <c r="N8" s="71"/>
      <c r="O8" s="71">
        <f>O9+O10+O12</f>
        <v>994</v>
      </c>
      <c r="P8" s="71"/>
      <c r="Q8" s="71"/>
      <c r="R8" s="71"/>
      <c r="S8" s="71"/>
      <c r="T8" s="71"/>
    </row>
    <row r="9" s="67" customFormat="1" ht="22.9" customHeight="1" spans="1:20">
      <c r="A9" s="75" t="s">
        <v>170</v>
      </c>
      <c r="B9" s="75" t="s">
        <v>173</v>
      </c>
      <c r="C9" s="75" t="s">
        <v>176</v>
      </c>
      <c r="D9" s="76" t="s">
        <v>211</v>
      </c>
      <c r="E9" s="77" t="s">
        <v>212</v>
      </c>
      <c r="F9" s="82">
        <f>G9+O9</f>
        <v>809</v>
      </c>
      <c r="G9" s="82"/>
      <c r="H9" s="82"/>
      <c r="I9" s="82"/>
      <c r="J9" s="82"/>
      <c r="K9" s="82"/>
      <c r="L9" s="82"/>
      <c r="M9" s="82"/>
      <c r="N9" s="82"/>
      <c r="O9" s="82">
        <v>809</v>
      </c>
      <c r="P9" s="82"/>
      <c r="Q9" s="82"/>
      <c r="R9" s="82"/>
      <c r="S9" s="82"/>
      <c r="T9" s="82"/>
    </row>
    <row r="10" s="67" customFormat="1" ht="22.9" customHeight="1" spans="1:20">
      <c r="A10" s="75" t="s">
        <v>170</v>
      </c>
      <c r="B10" s="75" t="s">
        <v>179</v>
      </c>
      <c r="C10" s="75" t="s">
        <v>176</v>
      </c>
      <c r="D10" s="76" t="s">
        <v>211</v>
      </c>
      <c r="E10" s="77" t="s">
        <v>213</v>
      </c>
      <c r="F10" s="82">
        <f t="shared" ref="F10:F12" si="0">G10+O10</f>
        <v>175</v>
      </c>
      <c r="G10" s="82"/>
      <c r="H10" s="82"/>
      <c r="I10" s="82"/>
      <c r="J10" s="82"/>
      <c r="K10" s="82"/>
      <c r="L10" s="82"/>
      <c r="M10" s="82"/>
      <c r="N10" s="82"/>
      <c r="O10" s="82">
        <v>175</v>
      </c>
      <c r="P10" s="82"/>
      <c r="Q10" s="82"/>
      <c r="R10" s="82"/>
      <c r="S10" s="82"/>
      <c r="T10" s="82"/>
    </row>
    <row r="11" s="67" customFormat="1" ht="22.9" customHeight="1" spans="1:20">
      <c r="A11" s="75" t="s">
        <v>170</v>
      </c>
      <c r="B11" s="75" t="s">
        <v>184</v>
      </c>
      <c r="C11" s="75" t="s">
        <v>187</v>
      </c>
      <c r="D11" s="76" t="s">
        <v>211</v>
      </c>
      <c r="E11" s="77" t="s">
        <v>214</v>
      </c>
      <c r="F11" s="82">
        <f t="shared" si="0"/>
        <v>148.83</v>
      </c>
      <c r="G11" s="82">
        <v>148.83</v>
      </c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="67" customFormat="1" ht="22.9" customHeight="1" spans="1:20">
      <c r="A12" s="75" t="s">
        <v>170</v>
      </c>
      <c r="B12" s="75" t="s">
        <v>184</v>
      </c>
      <c r="C12" s="75" t="s">
        <v>190</v>
      </c>
      <c r="D12" s="76" t="s">
        <v>211</v>
      </c>
      <c r="E12" s="77" t="s">
        <v>215</v>
      </c>
      <c r="F12" s="82">
        <f t="shared" si="0"/>
        <v>10</v>
      </c>
      <c r="G12" s="82"/>
      <c r="H12" s="82"/>
      <c r="I12" s="82"/>
      <c r="J12" s="82"/>
      <c r="K12" s="82"/>
      <c r="L12" s="82"/>
      <c r="M12" s="82"/>
      <c r="N12" s="82"/>
      <c r="O12" s="82">
        <v>10</v>
      </c>
      <c r="P12" s="82"/>
      <c r="Q12" s="82"/>
      <c r="R12" s="82"/>
      <c r="S12" s="82"/>
      <c r="T12" s="82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F9" sqref="F9:F12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20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1"/>
      <c r="T1" s="47" t="s">
        <v>216</v>
      </c>
      <c r="U1" s="47"/>
    </row>
    <row r="2" ht="37.15" customHeight="1" spans="1:21">
      <c r="A2" s="40" t="s">
        <v>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="67" customFormat="1" ht="48" customHeight="1" spans="1:21">
      <c r="A3" s="68" t="s">
        <v>31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80" t="s">
        <v>32</v>
      </c>
      <c r="U3" s="80"/>
    </row>
    <row r="4" s="67" customFormat="1" ht="32" customHeight="1" spans="1:21">
      <c r="A4" s="69" t="s">
        <v>158</v>
      </c>
      <c r="B4" s="69"/>
      <c r="C4" s="69"/>
      <c r="D4" s="69" t="s">
        <v>194</v>
      </c>
      <c r="E4" s="69" t="s">
        <v>195</v>
      </c>
      <c r="F4" s="69" t="s">
        <v>217</v>
      </c>
      <c r="G4" s="69" t="s">
        <v>161</v>
      </c>
      <c r="H4" s="69"/>
      <c r="I4" s="69"/>
      <c r="J4" s="69"/>
      <c r="K4" s="69" t="s">
        <v>162</v>
      </c>
      <c r="L4" s="69"/>
      <c r="M4" s="69"/>
      <c r="N4" s="69"/>
      <c r="O4" s="69"/>
      <c r="P4" s="69"/>
      <c r="Q4" s="69"/>
      <c r="R4" s="69"/>
      <c r="S4" s="69"/>
      <c r="T4" s="69"/>
      <c r="U4" s="69"/>
    </row>
    <row r="5" s="67" customFormat="1" ht="66" customHeight="1" spans="1:21">
      <c r="A5" s="69" t="s">
        <v>166</v>
      </c>
      <c r="B5" s="69" t="s">
        <v>167</v>
      </c>
      <c r="C5" s="69" t="s">
        <v>168</v>
      </c>
      <c r="D5" s="69"/>
      <c r="E5" s="69"/>
      <c r="F5" s="69"/>
      <c r="G5" s="69" t="s">
        <v>136</v>
      </c>
      <c r="H5" s="69" t="s">
        <v>218</v>
      </c>
      <c r="I5" s="69" t="s">
        <v>219</v>
      </c>
      <c r="J5" s="69" t="s">
        <v>205</v>
      </c>
      <c r="K5" s="69" t="s">
        <v>136</v>
      </c>
      <c r="L5" s="69" t="s">
        <v>220</v>
      </c>
      <c r="M5" s="69" t="s">
        <v>221</v>
      </c>
      <c r="N5" s="69" t="s">
        <v>222</v>
      </c>
      <c r="O5" s="69" t="s">
        <v>207</v>
      </c>
      <c r="P5" s="69" t="s">
        <v>223</v>
      </c>
      <c r="Q5" s="69" t="s">
        <v>224</v>
      </c>
      <c r="R5" s="69" t="s">
        <v>225</v>
      </c>
      <c r="S5" s="69" t="s">
        <v>203</v>
      </c>
      <c r="T5" s="69" t="s">
        <v>206</v>
      </c>
      <c r="U5" s="69" t="s">
        <v>210</v>
      </c>
    </row>
    <row r="6" s="67" customFormat="1" ht="34" customHeight="1" spans="1:21">
      <c r="A6" s="70"/>
      <c r="B6" s="70"/>
      <c r="C6" s="70"/>
      <c r="D6" s="70"/>
      <c r="E6" s="70" t="s">
        <v>136</v>
      </c>
      <c r="F6" s="71">
        <v>1142.83</v>
      </c>
      <c r="G6" s="71">
        <f>H6+I6</f>
        <v>148.83</v>
      </c>
      <c r="H6" s="71">
        <v>140.03</v>
      </c>
      <c r="I6" s="71">
        <v>8.8</v>
      </c>
      <c r="J6" s="71">
        <v>0</v>
      </c>
      <c r="K6" s="71">
        <f>L6+M6+N6</f>
        <v>994</v>
      </c>
      <c r="L6" s="71"/>
      <c r="M6" s="71"/>
      <c r="N6" s="71">
        <f>N9+N10+N12</f>
        <v>994</v>
      </c>
      <c r="O6" s="71"/>
      <c r="P6" s="71"/>
      <c r="Q6" s="71"/>
      <c r="R6" s="71"/>
      <c r="S6" s="71"/>
      <c r="T6" s="71"/>
      <c r="U6" s="71"/>
    </row>
    <row r="7" s="67" customFormat="1" ht="34" customHeight="1" spans="1:21">
      <c r="A7" s="70"/>
      <c r="B7" s="70"/>
      <c r="C7" s="70"/>
      <c r="D7" s="72" t="s">
        <v>154</v>
      </c>
      <c r="E7" s="72" t="s">
        <v>4</v>
      </c>
      <c r="F7" s="71">
        <v>1142.83</v>
      </c>
      <c r="G7" s="71">
        <f t="shared" ref="G7:G11" si="0">H7+I7</f>
        <v>148.83</v>
      </c>
      <c r="H7" s="71">
        <v>140.03</v>
      </c>
      <c r="I7" s="71">
        <v>8.8</v>
      </c>
      <c r="J7" s="71">
        <v>0</v>
      </c>
      <c r="K7" s="71">
        <f t="shared" ref="K7:K8" si="1">L7+M7+N7</f>
        <v>994</v>
      </c>
      <c r="L7" s="71"/>
      <c r="M7" s="71"/>
      <c r="N7" s="71">
        <v>994</v>
      </c>
      <c r="O7" s="71"/>
      <c r="P7" s="71"/>
      <c r="Q7" s="71"/>
      <c r="R7" s="71"/>
      <c r="S7" s="71"/>
      <c r="T7" s="71"/>
      <c r="U7" s="71"/>
    </row>
    <row r="8" s="67" customFormat="1" ht="34" customHeight="1" spans="1:21">
      <c r="A8" s="73"/>
      <c r="B8" s="73"/>
      <c r="C8" s="73"/>
      <c r="D8" s="74" t="s">
        <v>155</v>
      </c>
      <c r="E8" s="74" t="s">
        <v>156</v>
      </c>
      <c r="F8" s="71">
        <v>1142.83</v>
      </c>
      <c r="G8" s="71">
        <f t="shared" si="0"/>
        <v>148.83</v>
      </c>
      <c r="H8" s="71">
        <v>140.03</v>
      </c>
      <c r="I8" s="71">
        <v>8.8</v>
      </c>
      <c r="J8" s="71">
        <v>0</v>
      </c>
      <c r="K8" s="71">
        <f t="shared" si="1"/>
        <v>994</v>
      </c>
      <c r="L8" s="71"/>
      <c r="M8" s="71"/>
      <c r="N8" s="71">
        <v>994</v>
      </c>
      <c r="O8" s="71"/>
      <c r="P8" s="71"/>
      <c r="Q8" s="71"/>
      <c r="R8" s="71"/>
      <c r="S8" s="71"/>
      <c r="T8" s="71"/>
      <c r="U8" s="71"/>
    </row>
    <row r="9" s="67" customFormat="1" ht="34" customHeight="1" spans="1:21">
      <c r="A9" s="75" t="s">
        <v>170</v>
      </c>
      <c r="B9" s="75" t="s">
        <v>173</v>
      </c>
      <c r="C9" s="75" t="s">
        <v>176</v>
      </c>
      <c r="D9" s="76" t="s">
        <v>211</v>
      </c>
      <c r="E9" s="77" t="s">
        <v>212</v>
      </c>
      <c r="F9" s="78">
        <v>809</v>
      </c>
      <c r="G9" s="79">
        <f t="shared" si="0"/>
        <v>0</v>
      </c>
      <c r="H9" s="79"/>
      <c r="I9" s="79"/>
      <c r="J9" s="79"/>
      <c r="K9" s="79">
        <v>809</v>
      </c>
      <c r="L9" s="79"/>
      <c r="M9" s="79"/>
      <c r="N9" s="79">
        <v>809</v>
      </c>
      <c r="O9" s="79"/>
      <c r="P9" s="79"/>
      <c r="Q9" s="79"/>
      <c r="R9" s="79"/>
      <c r="S9" s="79"/>
      <c r="T9" s="79"/>
      <c r="U9" s="79"/>
    </row>
    <row r="10" s="67" customFormat="1" ht="34" customHeight="1" spans="1:21">
      <c r="A10" s="75" t="s">
        <v>170</v>
      </c>
      <c r="B10" s="75" t="s">
        <v>179</v>
      </c>
      <c r="C10" s="75" t="s">
        <v>176</v>
      </c>
      <c r="D10" s="76" t="s">
        <v>211</v>
      </c>
      <c r="E10" s="77" t="s">
        <v>213</v>
      </c>
      <c r="F10" s="78">
        <v>175</v>
      </c>
      <c r="G10" s="79">
        <f t="shared" si="0"/>
        <v>0</v>
      </c>
      <c r="H10" s="79"/>
      <c r="I10" s="79"/>
      <c r="J10" s="79"/>
      <c r="K10" s="79">
        <v>175</v>
      </c>
      <c r="L10" s="79"/>
      <c r="M10" s="79"/>
      <c r="N10" s="79">
        <v>175</v>
      </c>
      <c r="O10" s="79"/>
      <c r="P10" s="79"/>
      <c r="Q10" s="79"/>
      <c r="R10" s="79"/>
      <c r="S10" s="79"/>
      <c r="T10" s="79"/>
      <c r="U10" s="79"/>
    </row>
    <row r="11" s="67" customFormat="1" ht="34" customHeight="1" spans="1:21">
      <c r="A11" s="75" t="s">
        <v>170</v>
      </c>
      <c r="B11" s="75" t="s">
        <v>184</v>
      </c>
      <c r="C11" s="75" t="s">
        <v>187</v>
      </c>
      <c r="D11" s="76" t="s">
        <v>211</v>
      </c>
      <c r="E11" s="77" t="s">
        <v>214</v>
      </c>
      <c r="F11" s="78">
        <v>148.825901</v>
      </c>
      <c r="G11" s="79">
        <f t="shared" si="0"/>
        <v>148.83</v>
      </c>
      <c r="H11" s="79">
        <v>140.03</v>
      </c>
      <c r="I11" s="79">
        <v>8.8</v>
      </c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</row>
    <row r="12" s="67" customFormat="1" ht="34" customHeight="1" spans="1:21">
      <c r="A12" s="75" t="s">
        <v>170</v>
      </c>
      <c r="B12" s="75" t="s">
        <v>184</v>
      </c>
      <c r="C12" s="75" t="s">
        <v>190</v>
      </c>
      <c r="D12" s="76" t="s">
        <v>211</v>
      </c>
      <c r="E12" s="77" t="s">
        <v>215</v>
      </c>
      <c r="F12" s="78">
        <v>10</v>
      </c>
      <c r="G12" s="79"/>
      <c r="H12" s="79"/>
      <c r="I12" s="79"/>
      <c r="J12" s="79"/>
      <c r="K12" s="79">
        <v>10</v>
      </c>
      <c r="L12" s="79"/>
      <c r="M12" s="79"/>
      <c r="N12" s="79">
        <v>10</v>
      </c>
      <c r="O12" s="79"/>
      <c r="P12" s="79"/>
      <c r="Q12" s="79"/>
      <c r="R12" s="79"/>
      <c r="S12" s="79"/>
      <c r="T12" s="79"/>
      <c r="U12" s="7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D41" sqref="D41"/>
    </sheetView>
  </sheetViews>
  <sheetFormatPr defaultColWidth="10" defaultRowHeight="13.5" outlineLevelCol="3"/>
  <cols>
    <col min="1" max="1" width="24.625" customWidth="1"/>
    <col min="2" max="2" width="16" customWidth="1"/>
    <col min="3" max="3" width="25.125" customWidth="1"/>
    <col min="4" max="4" width="22.25" customWidth="1"/>
  </cols>
  <sheetData>
    <row r="1" ht="16.35" customHeight="1" spans="1:4">
      <c r="A1" s="1"/>
      <c r="D1" s="47" t="s">
        <v>226</v>
      </c>
    </row>
    <row r="2" ht="31.9" customHeight="1" spans="1:4">
      <c r="A2" s="40" t="s">
        <v>12</v>
      </c>
      <c r="B2" s="40"/>
      <c r="C2" s="40"/>
      <c r="D2" s="40"/>
    </row>
    <row r="3" ht="18.95" customHeight="1" spans="1:4">
      <c r="A3" s="41" t="s">
        <v>31</v>
      </c>
      <c r="B3" s="41"/>
      <c r="C3" s="41"/>
      <c r="D3" s="11" t="s">
        <v>32</v>
      </c>
    </row>
    <row r="4" ht="20.25" customHeight="1" spans="1:4">
      <c r="A4" s="64" t="s">
        <v>33</v>
      </c>
      <c r="B4" s="64"/>
      <c r="C4" s="64" t="s">
        <v>34</v>
      </c>
      <c r="D4" s="64"/>
    </row>
    <row r="5" ht="20.25" customHeight="1" spans="1:4">
      <c r="A5" s="64" t="s">
        <v>35</v>
      </c>
      <c r="B5" s="64" t="s">
        <v>36</v>
      </c>
      <c r="C5" s="64" t="s">
        <v>35</v>
      </c>
      <c r="D5" s="64" t="s">
        <v>36</v>
      </c>
    </row>
    <row r="6" ht="20.25" customHeight="1" spans="1:4">
      <c r="A6" s="54" t="s">
        <v>227</v>
      </c>
      <c r="B6" s="65">
        <v>1142.83</v>
      </c>
      <c r="C6" s="54" t="s">
        <v>228</v>
      </c>
      <c r="D6" s="66">
        <v>1142.83</v>
      </c>
    </row>
    <row r="7" ht="20.25" customHeight="1" spans="1:4">
      <c r="A7" s="54" t="s">
        <v>229</v>
      </c>
      <c r="B7" s="65">
        <v>1142.83</v>
      </c>
      <c r="C7" s="54" t="s">
        <v>41</v>
      </c>
      <c r="D7" s="66"/>
    </row>
    <row r="8" ht="20.25" customHeight="1" spans="1:4">
      <c r="A8" s="54" t="s">
        <v>230</v>
      </c>
      <c r="B8" s="65"/>
      <c r="C8" s="54" t="s">
        <v>45</v>
      </c>
      <c r="D8" s="66"/>
    </row>
    <row r="9" ht="31.15" customHeight="1" spans="1:4">
      <c r="A9" s="54" t="s">
        <v>48</v>
      </c>
      <c r="B9" s="65"/>
      <c r="C9" s="54" t="s">
        <v>49</v>
      </c>
      <c r="D9" s="66"/>
    </row>
    <row r="10" ht="20.25" customHeight="1" spans="1:4">
      <c r="A10" s="54" t="s">
        <v>231</v>
      </c>
      <c r="B10" s="65"/>
      <c r="C10" s="54" t="s">
        <v>53</v>
      </c>
      <c r="D10" s="66"/>
    </row>
    <row r="11" ht="20.25" customHeight="1" spans="1:4">
      <c r="A11" s="54" t="s">
        <v>232</v>
      </c>
      <c r="B11" s="65"/>
      <c r="C11" s="54" t="s">
        <v>57</v>
      </c>
      <c r="D11" s="66"/>
    </row>
    <row r="12" ht="20.25" customHeight="1" spans="1:4">
      <c r="A12" s="54" t="s">
        <v>233</v>
      </c>
      <c r="B12" s="65"/>
      <c r="C12" s="54" t="s">
        <v>61</v>
      </c>
      <c r="D12" s="66"/>
    </row>
    <row r="13" ht="20.25" customHeight="1" spans="1:4">
      <c r="A13" s="54" t="s">
        <v>234</v>
      </c>
      <c r="B13" s="65"/>
      <c r="C13" s="54" t="s">
        <v>65</v>
      </c>
      <c r="D13" s="66"/>
    </row>
    <row r="14" ht="20.25" customHeight="1" spans="1:4">
      <c r="A14" s="54" t="s">
        <v>229</v>
      </c>
      <c r="B14" s="65"/>
      <c r="C14" s="54" t="s">
        <v>69</v>
      </c>
      <c r="D14" s="66">
        <v>1142.83</v>
      </c>
    </row>
    <row r="15" ht="20.25" customHeight="1" spans="1:4">
      <c r="A15" s="54" t="s">
        <v>231</v>
      </c>
      <c r="B15" s="65"/>
      <c r="C15" s="54" t="s">
        <v>73</v>
      </c>
      <c r="D15" s="66"/>
    </row>
    <row r="16" ht="20.25" customHeight="1" spans="1:4">
      <c r="A16" s="54" t="s">
        <v>232</v>
      </c>
      <c r="B16" s="65"/>
      <c r="C16" s="54" t="s">
        <v>77</v>
      </c>
      <c r="D16" s="66"/>
    </row>
    <row r="17" ht="20.25" customHeight="1" spans="1:4">
      <c r="A17" s="54" t="s">
        <v>233</v>
      </c>
      <c r="B17" s="65"/>
      <c r="C17" s="54" t="s">
        <v>81</v>
      </c>
      <c r="D17" s="66"/>
    </row>
    <row r="18" ht="20.25" customHeight="1" spans="1:4">
      <c r="A18" s="54"/>
      <c r="B18" s="65"/>
      <c r="C18" s="54" t="s">
        <v>85</v>
      </c>
      <c r="D18" s="66"/>
    </row>
    <row r="19" ht="20.25" customHeight="1" spans="1:4">
      <c r="A19" s="54"/>
      <c r="B19" s="54"/>
      <c r="C19" s="54" t="s">
        <v>89</v>
      </c>
      <c r="D19" s="66"/>
    </row>
    <row r="20" ht="20.25" customHeight="1" spans="1:4">
      <c r="A20" s="54"/>
      <c r="B20" s="54"/>
      <c r="C20" s="54" t="s">
        <v>93</v>
      </c>
      <c r="D20" s="66"/>
    </row>
    <row r="21" ht="20.25" customHeight="1" spans="1:4">
      <c r="A21" s="54"/>
      <c r="B21" s="54"/>
      <c r="C21" s="54" t="s">
        <v>97</v>
      </c>
      <c r="D21" s="66"/>
    </row>
    <row r="22" ht="20.25" customHeight="1" spans="1:4">
      <c r="A22" s="54"/>
      <c r="B22" s="54"/>
      <c r="C22" s="54" t="s">
        <v>100</v>
      </c>
      <c r="D22" s="66"/>
    </row>
    <row r="23" ht="20.25" customHeight="1" spans="1:4">
      <c r="A23" s="54"/>
      <c r="B23" s="54"/>
      <c r="C23" s="54" t="s">
        <v>103</v>
      </c>
      <c r="D23" s="66"/>
    </row>
    <row r="24" ht="20.25" customHeight="1" spans="1:4">
      <c r="A24" s="54"/>
      <c r="B24" s="54"/>
      <c r="C24" s="54" t="s">
        <v>105</v>
      </c>
      <c r="D24" s="66"/>
    </row>
    <row r="25" ht="20.25" customHeight="1" spans="1:4">
      <c r="A25" s="54"/>
      <c r="B25" s="54"/>
      <c r="C25" s="54" t="s">
        <v>107</v>
      </c>
      <c r="D25" s="66"/>
    </row>
    <row r="26" ht="20.25" customHeight="1" spans="1:4">
      <c r="A26" s="54"/>
      <c r="B26" s="54"/>
      <c r="C26" s="54" t="s">
        <v>109</v>
      </c>
      <c r="D26" s="66"/>
    </row>
    <row r="27" ht="20.25" customHeight="1" spans="1:4">
      <c r="A27" s="54"/>
      <c r="B27" s="54"/>
      <c r="C27" s="54" t="s">
        <v>111</v>
      </c>
      <c r="D27" s="66"/>
    </row>
    <row r="28" ht="20.25" customHeight="1" spans="1:4">
      <c r="A28" s="54"/>
      <c r="B28" s="54"/>
      <c r="C28" s="54" t="s">
        <v>113</v>
      </c>
      <c r="D28" s="66"/>
    </row>
    <row r="29" ht="20.25" customHeight="1" spans="1:4">
      <c r="A29" s="54"/>
      <c r="B29" s="54"/>
      <c r="C29" s="54" t="s">
        <v>115</v>
      </c>
      <c r="D29" s="66"/>
    </row>
    <row r="30" ht="20.25" customHeight="1" spans="1:4">
      <c r="A30" s="54"/>
      <c r="B30" s="54"/>
      <c r="C30" s="54" t="s">
        <v>117</v>
      </c>
      <c r="D30" s="66"/>
    </row>
    <row r="31" ht="20.25" customHeight="1" spans="1:4">
      <c r="A31" s="54"/>
      <c r="B31" s="54"/>
      <c r="C31" s="54" t="s">
        <v>119</v>
      </c>
      <c r="D31" s="66"/>
    </row>
    <row r="32" ht="20.25" customHeight="1" spans="1:4">
      <c r="A32" s="54"/>
      <c r="B32" s="54"/>
      <c r="C32" s="54" t="s">
        <v>121</v>
      </c>
      <c r="D32" s="66"/>
    </row>
    <row r="33" ht="20.25" customHeight="1" spans="1:4">
      <c r="A33" s="54"/>
      <c r="B33" s="54"/>
      <c r="C33" s="54" t="s">
        <v>123</v>
      </c>
      <c r="D33" s="66"/>
    </row>
    <row r="34" ht="20.25" customHeight="1" spans="1:4">
      <c r="A34" s="54"/>
      <c r="B34" s="54"/>
      <c r="C34" s="54" t="s">
        <v>124</v>
      </c>
      <c r="D34" s="66"/>
    </row>
    <row r="35" ht="20.25" customHeight="1" spans="1:4">
      <c r="A35" s="54"/>
      <c r="B35" s="54"/>
      <c r="C35" s="54" t="s">
        <v>125</v>
      </c>
      <c r="D35" s="66"/>
    </row>
    <row r="36" ht="20.25" customHeight="1" spans="1:4">
      <c r="A36" s="54"/>
      <c r="B36" s="54"/>
      <c r="C36" s="54" t="s">
        <v>126</v>
      </c>
      <c r="D36" s="66"/>
    </row>
    <row r="37" ht="20.25" customHeight="1" spans="1:4">
      <c r="A37" s="54"/>
      <c r="B37" s="54"/>
      <c r="C37" s="54"/>
      <c r="D37" s="54"/>
    </row>
    <row r="38" ht="20.25" customHeight="1" spans="1:4">
      <c r="A38" s="54"/>
      <c r="B38" s="54"/>
      <c r="C38" s="54" t="s">
        <v>235</v>
      </c>
      <c r="D38" s="65"/>
    </row>
    <row r="39" ht="20.25" customHeight="1" spans="1:4">
      <c r="A39" s="54"/>
      <c r="B39" s="54"/>
      <c r="C39" s="54"/>
      <c r="D39" s="54"/>
    </row>
    <row r="40" ht="20.25" customHeight="1" spans="1:4">
      <c r="A40" s="64" t="s">
        <v>236</v>
      </c>
      <c r="B40" s="65">
        <v>1142.83</v>
      </c>
      <c r="C40" s="64" t="s">
        <v>237</v>
      </c>
      <c r="D40" s="66">
        <v>1142.83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pane ySplit="6" topLeftCell="A7" activePane="bottomLeft" state="frozen"/>
      <selection/>
      <selection pane="bottomLeft" activeCell="K31" sqref="K31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1"/>
      <c r="D1" s="1"/>
      <c r="K1" s="47" t="s">
        <v>238</v>
      </c>
    </row>
    <row r="2" ht="43.15" customHeight="1" spans="1:11">
      <c r="A2" s="40" t="s">
        <v>13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ht="24.2" customHeight="1" spans="1:11">
      <c r="A3" s="41" t="s">
        <v>31</v>
      </c>
      <c r="B3" s="41"/>
      <c r="C3" s="41"/>
      <c r="D3" s="41"/>
      <c r="E3" s="41"/>
      <c r="F3" s="41"/>
      <c r="G3" s="41"/>
      <c r="H3" s="41"/>
      <c r="I3" s="41"/>
      <c r="J3" s="11" t="s">
        <v>32</v>
      </c>
      <c r="K3" s="11"/>
    </row>
    <row r="4" ht="19.9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136</v>
      </c>
      <c r="G4" s="4" t="s">
        <v>161</v>
      </c>
      <c r="H4" s="4"/>
      <c r="I4" s="4"/>
      <c r="J4" s="4"/>
      <c r="K4" s="4" t="s">
        <v>162</v>
      </c>
    </row>
    <row r="5" ht="19.9" customHeight="1" spans="1:11">
      <c r="A5" s="4"/>
      <c r="B5" s="4"/>
      <c r="C5" s="4"/>
      <c r="D5" s="4"/>
      <c r="E5" s="4"/>
      <c r="F5" s="4"/>
      <c r="G5" s="4" t="s">
        <v>138</v>
      </c>
      <c r="H5" s="4" t="s">
        <v>239</v>
      </c>
      <c r="I5" s="4"/>
      <c r="J5" s="4" t="s">
        <v>240</v>
      </c>
      <c r="K5" s="4"/>
    </row>
    <row r="6" ht="24.2" customHeight="1" spans="1:11">
      <c r="A6" s="4" t="s">
        <v>166</v>
      </c>
      <c r="B6" s="4" t="s">
        <v>167</v>
      </c>
      <c r="C6" s="4" t="s">
        <v>168</v>
      </c>
      <c r="D6" s="4"/>
      <c r="E6" s="4"/>
      <c r="F6" s="4"/>
      <c r="G6" s="4"/>
      <c r="H6" s="4" t="s">
        <v>218</v>
      </c>
      <c r="I6" s="4" t="s">
        <v>205</v>
      </c>
      <c r="J6" s="4"/>
      <c r="K6" s="4"/>
    </row>
    <row r="7" ht="22.9" customHeight="1" spans="1:11">
      <c r="A7" s="5"/>
      <c r="B7" s="5"/>
      <c r="C7" s="5"/>
      <c r="D7" s="42"/>
      <c r="E7" s="42" t="s">
        <v>136</v>
      </c>
      <c r="F7" s="44">
        <v>1142.83</v>
      </c>
      <c r="G7" s="44">
        <v>148.825901</v>
      </c>
      <c r="H7" s="44">
        <v>140.025901</v>
      </c>
      <c r="I7" s="44">
        <v>0</v>
      </c>
      <c r="J7" s="44">
        <v>8.8</v>
      </c>
      <c r="K7" s="44">
        <v>994</v>
      </c>
    </row>
    <row r="8" ht="22.9" customHeight="1" spans="1:11">
      <c r="A8" s="5"/>
      <c r="B8" s="5"/>
      <c r="C8" s="5"/>
      <c r="D8" s="45" t="s">
        <v>154</v>
      </c>
      <c r="E8" s="45" t="s">
        <v>4</v>
      </c>
      <c r="F8" s="44">
        <v>1142.83</v>
      </c>
      <c r="G8" s="44">
        <v>148.825901</v>
      </c>
      <c r="H8" s="44">
        <v>140.025901</v>
      </c>
      <c r="I8" s="44"/>
      <c r="J8" s="44">
        <v>8.8</v>
      </c>
      <c r="K8" s="44">
        <v>994</v>
      </c>
    </row>
    <row r="9" ht="22.9" customHeight="1" spans="1:11">
      <c r="A9" s="5"/>
      <c r="B9" s="5"/>
      <c r="C9" s="5"/>
      <c r="D9" s="48" t="s">
        <v>155</v>
      </c>
      <c r="E9" s="48" t="s">
        <v>156</v>
      </c>
      <c r="F9" s="44">
        <v>1142.83</v>
      </c>
      <c r="G9" s="44">
        <v>148.825901</v>
      </c>
      <c r="H9" s="44">
        <v>140.025901</v>
      </c>
      <c r="I9" s="44"/>
      <c r="J9" s="44">
        <v>8.8</v>
      </c>
      <c r="K9" s="44">
        <v>994</v>
      </c>
    </row>
    <row r="10" ht="22.9" customHeight="1" spans="1:11">
      <c r="A10" s="43" t="s">
        <v>170</v>
      </c>
      <c r="B10" s="43"/>
      <c r="C10" s="43"/>
      <c r="D10" s="42" t="s">
        <v>171</v>
      </c>
      <c r="E10" s="42" t="s">
        <v>172</v>
      </c>
      <c r="F10" s="44">
        <v>1142.83</v>
      </c>
      <c r="G10" s="44">
        <v>148.825901</v>
      </c>
      <c r="H10" s="44">
        <v>140.025901</v>
      </c>
      <c r="I10" s="44"/>
      <c r="J10" s="44">
        <v>8.8</v>
      </c>
      <c r="K10" s="44">
        <v>994</v>
      </c>
    </row>
    <row r="11" ht="22.9" customHeight="1" spans="1:11">
      <c r="A11" s="43" t="s">
        <v>170</v>
      </c>
      <c r="B11" s="63" t="s">
        <v>173</v>
      </c>
      <c r="C11" s="43"/>
      <c r="D11" s="42" t="s">
        <v>241</v>
      </c>
      <c r="E11" s="42" t="s">
        <v>242</v>
      </c>
      <c r="F11" s="44">
        <v>809</v>
      </c>
      <c r="G11" s="44"/>
      <c r="H11" s="44"/>
      <c r="I11" s="44"/>
      <c r="J11" s="44"/>
      <c r="K11" s="44">
        <v>809</v>
      </c>
    </row>
    <row r="12" ht="22.9" customHeight="1" spans="1:11">
      <c r="A12" s="51" t="s">
        <v>170</v>
      </c>
      <c r="B12" s="51" t="s">
        <v>173</v>
      </c>
      <c r="C12" s="51" t="s">
        <v>176</v>
      </c>
      <c r="D12" s="46" t="s">
        <v>243</v>
      </c>
      <c r="E12" s="5" t="s">
        <v>244</v>
      </c>
      <c r="F12" s="6">
        <v>809</v>
      </c>
      <c r="G12" s="6"/>
      <c r="H12" s="49"/>
      <c r="I12" s="49"/>
      <c r="J12" s="49"/>
      <c r="K12" s="49">
        <v>809</v>
      </c>
    </row>
    <row r="13" ht="22.9" customHeight="1" spans="1:11">
      <c r="A13" s="43" t="s">
        <v>170</v>
      </c>
      <c r="B13" s="63" t="s">
        <v>179</v>
      </c>
      <c r="C13" s="43"/>
      <c r="D13" s="42" t="s">
        <v>245</v>
      </c>
      <c r="E13" s="42" t="s">
        <v>246</v>
      </c>
      <c r="F13" s="44">
        <v>175</v>
      </c>
      <c r="G13" s="44"/>
      <c r="H13" s="44"/>
      <c r="I13" s="44"/>
      <c r="J13" s="44"/>
      <c r="K13" s="44">
        <v>175</v>
      </c>
    </row>
    <row r="14" ht="22.9" customHeight="1" spans="1:11">
      <c r="A14" s="51" t="s">
        <v>170</v>
      </c>
      <c r="B14" s="51" t="s">
        <v>179</v>
      </c>
      <c r="C14" s="51" t="s">
        <v>176</v>
      </c>
      <c r="D14" s="46" t="s">
        <v>247</v>
      </c>
      <c r="E14" s="5" t="s">
        <v>248</v>
      </c>
      <c r="F14" s="6">
        <v>175</v>
      </c>
      <c r="G14" s="6"/>
      <c r="H14" s="49"/>
      <c r="I14" s="49"/>
      <c r="J14" s="49"/>
      <c r="K14" s="49">
        <v>175</v>
      </c>
    </row>
    <row r="15" ht="22.9" customHeight="1" spans="1:11">
      <c r="A15" s="43" t="s">
        <v>170</v>
      </c>
      <c r="B15" s="63" t="s">
        <v>184</v>
      </c>
      <c r="C15" s="43"/>
      <c r="D15" s="42" t="s">
        <v>249</v>
      </c>
      <c r="E15" s="42" t="s">
        <v>250</v>
      </c>
      <c r="F15" s="44">
        <v>158.825901</v>
      </c>
      <c r="G15" s="44">
        <v>148.825901</v>
      </c>
      <c r="H15" s="44">
        <v>140.025901</v>
      </c>
      <c r="I15" s="44"/>
      <c r="J15" s="44">
        <v>8.8</v>
      </c>
      <c r="K15" s="44">
        <v>10</v>
      </c>
    </row>
    <row r="16" ht="22.9" customHeight="1" spans="1:11">
      <c r="A16" s="51" t="s">
        <v>170</v>
      </c>
      <c r="B16" s="51" t="s">
        <v>184</v>
      </c>
      <c r="C16" s="51" t="s">
        <v>187</v>
      </c>
      <c r="D16" s="46" t="s">
        <v>251</v>
      </c>
      <c r="E16" s="5" t="s">
        <v>252</v>
      </c>
      <c r="F16" s="6">
        <v>148.825901</v>
      </c>
      <c r="G16" s="6">
        <v>148.825901</v>
      </c>
      <c r="H16" s="49">
        <v>140.025901</v>
      </c>
      <c r="I16" s="49"/>
      <c r="J16" s="49">
        <v>8.8</v>
      </c>
      <c r="K16" s="49"/>
    </row>
    <row r="17" ht="22.9" customHeight="1" spans="1:11">
      <c r="A17" s="51" t="s">
        <v>170</v>
      </c>
      <c r="B17" s="51" t="s">
        <v>184</v>
      </c>
      <c r="C17" s="51" t="s">
        <v>190</v>
      </c>
      <c r="D17" s="46" t="s">
        <v>253</v>
      </c>
      <c r="E17" s="5" t="s">
        <v>254</v>
      </c>
      <c r="F17" s="6">
        <v>10</v>
      </c>
      <c r="G17" s="6"/>
      <c r="H17" s="49"/>
      <c r="I17" s="49"/>
      <c r="J17" s="49"/>
      <c r="K17" s="49">
        <v>10</v>
      </c>
    </row>
    <row r="18" ht="16.35" customHeight="1" spans="1:5">
      <c r="A18" s="7" t="s">
        <v>255</v>
      </c>
      <c r="B18" s="7"/>
      <c r="C18" s="7"/>
      <c r="D18" s="7"/>
      <c r="E18" s="7"/>
    </row>
  </sheetData>
  <mergeCells count="13">
    <mergeCell ref="A2:K2"/>
    <mergeCell ref="A3:I3"/>
    <mergeCell ref="J3:K3"/>
    <mergeCell ref="G4:J4"/>
    <mergeCell ref="H5:I5"/>
    <mergeCell ref="A18:E18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:D</cp:lastModifiedBy>
  <dcterms:created xsi:type="dcterms:W3CDTF">2024-06-14T02:25:00Z</dcterms:created>
  <dcterms:modified xsi:type="dcterms:W3CDTF">2024-06-20T08:39:15Z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EDDDFFF16B7B457D8B3FE6E137DA1000_13</vt:lpwstr>
  </property>
  <property fmtid="{D5CDD505-2E9C-101B-9397-08002B2CF9AE}" pid="3" name="KSOProductBuildVer">
    <vt:lpwstr>2052-12.1.0.16929</vt:lpwstr>
  </property>
</Properties>
</file>