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<sst xmlns="http://schemas.openxmlformats.org/spreadsheetml/2006/main" count="863" uniqueCount="410">
  <si>
    <t>2024年部门预算公开表</t>
  </si>
  <si>
    <t>单位编码：</t>
  </si>
  <si>
    <t>401014</t>
  </si>
  <si>
    <t>单位名称：</t>
  </si>
  <si>
    <t>衡阳市蒸湘区呆鹰岭镇中心学校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</si>
  <si>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</si>
  <si>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</si>
  <si>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</si>
  <si>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</si>
  <si>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</si>
  <si>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</si>
  <si>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</si>
  <si>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</si>
  <si>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</si>
  <si>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</si>
  <si>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</si>
  <si>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</si>
  <si>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</si>
  <si>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</si>
  <si>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</si>
  <si>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</si>
  <si>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</si>
  <si>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</si>
  <si>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</si>
  <si>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</si>
  <si>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</si>
  <si>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</si>
  <si>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</si>
  <si>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</si>
  <si>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</si>
  <si>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</si>
  <si>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单位：401014_衡阳市蒸湘区呆鹰岭镇中心学校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</si>
  <si>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</si>
  <si>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</si>
  <si>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</si>
  <si>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</si>
  <si>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</si>
  <si>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</si>
  <si>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</si>
  <si>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</si>
  <si>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</si>
  <si>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</si>
  <si>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</si>
  <si>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</si>
  <si>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</si>
  <si>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</si>
  <si>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</si>
  <si>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</si>
  <si>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</si>
  <si>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</si>
  <si>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</si>
  <si>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</si>
  <si>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</si>
  <si>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</si>
  <si>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</si>
  <si>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</si>
  <si>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</si>
  <si>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</si>
  <si>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</si>
  <si>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</si>
  <si>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</si>
  <si>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</si>
  <si>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</si>
  <si>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</si>
  <si>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</si>
  <si>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</si>
  <si>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</si>
  <si>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</si>
  <si>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</si>
  <si>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</si>
  <si>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</si>
  <si>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</si>
  <si>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</si>
  <si>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</si>
  <si>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</si>
  <si>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</si>
  <si>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</si>
  <si>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</si>
  <si>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</si>
  <si>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</si>
  <si>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</si>
  <si>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</si>
  <si>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</si>
  <si>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</si>
  <si>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</si>
  <si>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</si>
  <si>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</si>
  <si>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</si>
  <si>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</si>
  <si>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</si>
  <si>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</si>
  <si>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</si>
  <si>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</si>
  <si>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</si>
  <si>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</si>
  <si>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</si>
  <si>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</si>
  <si>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</si>
  <si>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</si>
  <si>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</si>
  <si>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</si>
  <si>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</si>
  <si>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</si>
  <si>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</si>
  <si>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</si>
  <si>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</si>
  <si>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</si>
  <si>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</si>
  <si>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</si>
  <si>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</si>
  <si>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</si>
  <si>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</si>
  <si>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</si>
  <si>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</si>
  <si>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</si>
  <si>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</si>
  <si>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</si>
  <si>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</si>
  <si>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</si>
  <si>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</si>
  <si>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</si>
  <si>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</si>
  <si>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</si>
  <si>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</si>
  <si>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</si>
  <si>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</si>
  <si>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</si>
  <si>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</si>
  <si>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</si>
  <si>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</si>
  <si>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</si>
  <si>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</si>
  <si>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</si>
  <si>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</si>
  <si>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</si>
  <si>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</si>
  <si>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</si>
  <si>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</si>
  <si>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</si>
  <si>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</si>
  <si>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</si>
  <si>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</si>
  <si>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</si>
  <si>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</si>
  <si>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</si>
  <si>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</si>
  <si>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</si>
  <si>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</si>
  <si>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</si>
  <si>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</si>
  <si>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</si>
  <si>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</si>
  <si>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</si>
  <si>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</si>
  <si>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</si>
  <si>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</si>
  <si>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401014</t>
  </si>
  <si>
    <t xml:space="preserve">  衡阳市蒸湘区呆鹰岭镇中心学校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</si>
  <si>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</si>
  <si>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</si>
  <si>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</si>
  <si>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</si>
  <si>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</si>
  <si>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</si>
  <si>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</si>
  <si>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</si>
  <si>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</si>
  <si>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</si>
  <si>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</si>
  <si>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</si>
  <si>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衡阳市蒸湘区呆鹰岭镇中心学校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</si>
  <si>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</si>
  <si>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</si>
  <si>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</si>
  <si>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</si>
  <si>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</si>
  <si>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</si>
  <si>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</si>
  <si>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</si>
  <si>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</si>
  <si>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</si>
  <si>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</si>
  <si>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</si>
  <si>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</si>
  <si>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</si>
  <si>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</si>
  <si>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</si>
  <si>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</si>
  <si>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</si>
  <si>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</si>
  <si>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</si>
  <si>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</si>
  <si>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</si>
  <si>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</si>
  <si>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</si>
  <si>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</si>
  <si>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</si>
  <si>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401014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</si>
  <si>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</si>
  <si>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</si>
  <si>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</si>
  <si>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</si>
  <si>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</si>
  <si>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</si>
  <si>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</si>
  <si>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</si>
  <si>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</si>
  <si>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</si>
  <si>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</si>
  <si>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</si>
  <si>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</si>
  <si>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</si>
  <si>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</si>
  <si>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</si>
  <si>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</si>
  <si>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</si>
  <si>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</si>
  <si>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</si>
  <si>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</si>
  <si>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</si>
  <si>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</si>
  <si>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</si>
  <si>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</si>
  <si>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</si>
  <si>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</si>
  <si>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</si>
  <si>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</si>
  <si>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</si>
  <si>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</si>
  <si>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</si>
  <si>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</si>
  <si>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</si>
  <si>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</si>
  <si>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</si>
  <si>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</si>
  <si>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</si>
  <si>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</si>
  <si>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</si>
  <si>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</si>
  <si>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</si>
  <si>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</si>
  <si>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</si>
  <si>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</si>
  <si>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</si>
  <si>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</si>
  <si>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</si>
  <si>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</si>
  <si>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</si>
  <si>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</si>
  <si>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</si>
  <si>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</si>
  <si>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</si>
  <si>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</si>
  <si>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</si>
  <si>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</si>
  <si>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</si>
  <si>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</si>
  <si>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</si>
  <si>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</si>
  <si>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</si>
  <si>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</si>
  <si>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</si>
  <si>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</si>
  <si>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</si>
  <si>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</si>
  <si>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</si>
  <si>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</si>
  <si>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</si>
  <si>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</si>
  <si>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</si>
  <si>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</si>
  <si>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</si>
  <si>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</si>
  <si>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</si>
  <si>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</si>
  <si>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</si>
  <si>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</si>
  <si>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</si>
  <si>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</si>
  <si>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</si>
  <si>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</si>
  <si>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</si>
  <si>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</si>
  <si>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</si>
  <si>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</si>
  <si>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</si>
  <si>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</si>
  <si>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</si>
  <si>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</si>
  <si>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</si>
  <si>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</si>
  <si>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</si>
  <si>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</si>
  <si>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</si>
  <si>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</si>
  <si>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</si>
  <si>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</si>
  <si>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</si>
  <si>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</si>
  <si>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</si>
  <si>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</si>
  <si>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</si>
  <si>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</si>
  <si>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</si>
  <si>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</si>
  <si>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</si>
  <si>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</si>
  <si>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</si>
  <si>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</si>
  <si>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</si>
  <si>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</si>
  <si>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</si>
  <si>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</si>
  <si>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</si>
  <si>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</si>
  <si>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</si>
  <si>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</si>
  <si>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</si>
  <si>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</si>
  <si>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</si>
  <si>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</si>
  <si>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</si>
  <si>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</si>
  <si>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</si>
  <si>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</si>
  <si>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</si>
  <si>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</si>
  <si>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</si>
  <si>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</si>
  <si>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</si>
  <si>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</si>
  <si>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</si>
  <si>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</si>
  <si>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</si>
  <si>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</si>
  <si>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</si>
  <si>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</si>
  <si>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</si>
  <si>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</si>
  <si>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</si>
  <si>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</si>
  <si>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</si>
  <si>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</si>
  <si>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</si>
  <si>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</si>
  <si>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</si>
  <si>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</si>
  <si>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</si>
  <si>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</si>
  <si>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</si>
  <si>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</si>
  <si>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</si>
  <si>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</si>
  <si>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</si>
  <si>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</si>
  <si>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</si>
  <si>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</si>
  <si>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</si>
  <si>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</si>
  <si>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</si>
  <si>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</si>
  <si>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</si>
  <si>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</si>
  <si>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</si>
  <si>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</si>
  <si>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</si>
  <si>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</si>
  <si>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</si>
  <si>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</si>
  <si>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</si>
  <si>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</si>
  <si>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</si>
  <si>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</si>
  <si>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</si>
  <si>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</si>
  <si>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</si>
  <si>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</si>
  <si>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</si>
  <si>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</si>
  <si>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</si>
  <si>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</si>
  <si>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</si>
  <si>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</si>
  <si>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</si>
  <si>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</si>
  <si>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</si>
  <si>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</si>
  <si>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</si>
  <si>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</si>
  <si>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</si>
  <si>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</si>
  <si>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</si>
  <si>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</si>
  <si>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</si>
  <si>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</si>
  <si>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</si>
  <si>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</si>
  <si>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</si>
  <si>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</si>
  <si>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</si>
  <si>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97%</t>
  </si>
  <si>
    <t>%</t>
  </si>
  <si>
    <t>开展创文明班级、文明校园等活动，狠抓养成教育。</t>
  </si>
  <si>
    <t>4年完成</t>
  </si>
  <si>
    <t>年</t>
  </si>
  <si>
    <t>全面发展，大力推行素质教育。</t>
  </si>
  <si>
    <t>长期</t>
  </si>
  <si>
    <t>挖掘学生潜力，形成学校特色。</t>
  </si>
  <si>
    <t>100%</t>
  </si>
  <si>
    <t>落实“双减”，提质减负，立德树人。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</si>
</sst>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154.842</v>
      </c>
      <c r="D6" s="32">
        <v>154.842</v>
      </c>
      <c r="E6" s="32"/>
    </row>
    <row r="7" ht="26.45" customHeight="1" spans="1:5">
      <c r="A7" s="33" t="s">
        <v>235</v>
      </c>
      <c r="B7" s="33" t="s">
        <v>236</v>
      </c>
      <c r="C7" s="34">
        <v>152.592</v>
      </c>
      <c r="D7" s="34">
        <v>152.592</v>
      </c>
      <c r="E7" s="34"/>
    </row>
    <row r="8" ht="26.45" customHeight="1" spans="1:5">
      <c r="A8" s="33" t="s">
        <v>237</v>
      </c>
      <c r="B8" s="33" t="s">
        <v>238</v>
      </c>
      <c r="C8" s="34">
        <v>2.25</v>
      </c>
      <c r="D8" s="34">
        <v>2.25</v>
      </c>
      <c r="E8" s="34"/>
    </row>
    <row r="9" ht="26.45" customHeight="1" spans="1:5">
      <c r="A9" s="14" t="s">
        <v>239</v>
      </c>
      <c r="B9" s="14" t="s">
        <v>201</v>
      </c>
      <c r="C9" s="32">
        <v>2051.042717</v>
      </c>
      <c r="D9" s="32">
        <v>2051.042717</v>
      </c>
      <c r="E9" s="32"/>
    </row>
    <row r="10" ht="26.45" customHeight="1" spans="1:5">
      <c r="A10" s="33" t="s">
        <v>240</v>
      </c>
      <c r="B10" s="33" t="s">
        <v>241</v>
      </c>
      <c r="C10" s="34">
        <v>487.3932</v>
      </c>
      <c r="D10" s="34">
        <v>487.3932</v>
      </c>
      <c r="E10" s="34"/>
    </row>
    <row r="11" ht="26.45" customHeight="1" spans="1:5">
      <c r="A11" s="33" t="s">
        <v>242</v>
      </c>
      <c r="B11" s="33" t="s">
        <v>243</v>
      </c>
      <c r="C11" s="34">
        <v>630.2376</v>
      </c>
      <c r="D11" s="34">
        <v>630.2376</v>
      </c>
      <c r="E11" s="34"/>
    </row>
    <row r="12" ht="26.45" customHeight="1" spans="1:5">
      <c r="A12" s="33" t="s">
        <v>244</v>
      </c>
      <c r="B12" s="33" t="s">
        <v>245</v>
      </c>
      <c r="C12" s="34">
        <v>417.039696</v>
      </c>
      <c r="D12" s="34">
        <v>417.039696</v>
      </c>
      <c r="E12" s="34"/>
    </row>
    <row r="13" ht="26.45" customHeight="1" spans="1:5">
      <c r="A13" s="33" t="s">
        <v>246</v>
      </c>
      <c r="B13" s="33" t="s">
        <v>247</v>
      </c>
      <c r="C13" s="34">
        <v>11.3574</v>
      </c>
      <c r="D13" s="34">
        <v>11.3574</v>
      </c>
      <c r="E13" s="34"/>
    </row>
    <row r="14" ht="26.45" customHeight="1" spans="1:5">
      <c r="A14" s="33" t="s">
        <v>248</v>
      </c>
      <c r="B14" s="33" t="s">
        <v>249</v>
      </c>
      <c r="C14" s="34">
        <v>123.911629</v>
      </c>
      <c r="D14" s="34">
        <v>123.911629</v>
      </c>
      <c r="E14" s="34"/>
    </row>
    <row r="15" ht="26.45" customHeight="1" spans="1:5">
      <c r="A15" s="33" t="s">
        <v>250</v>
      </c>
      <c r="B15" s="33" t="s">
        <v>251</v>
      </c>
      <c r="C15" s="34">
        <v>6.122056</v>
      </c>
      <c r="D15" s="34">
        <v>6.122056</v>
      </c>
      <c r="E15" s="34"/>
    </row>
    <row r="16" ht="26.45" customHeight="1" spans="1:5">
      <c r="A16" s="33" t="s">
        <v>252</v>
      </c>
      <c r="B16" s="33" t="s">
        <v>253</v>
      </c>
      <c r="C16" s="34">
        <v>204.068544</v>
      </c>
      <c r="D16" s="34">
        <v>204.068544</v>
      </c>
      <c r="E16" s="34"/>
    </row>
    <row r="17" ht="26.45" customHeight="1" spans="1:5">
      <c r="A17" s="33" t="s">
        <v>254</v>
      </c>
      <c r="B17" s="33" t="s">
        <v>255</v>
      </c>
      <c r="C17" s="34">
        <v>170.912592</v>
      </c>
      <c r="D17" s="34">
        <v>170.912592</v>
      </c>
      <c r="E17" s="34"/>
    </row>
    <row r="18" ht="22.8" customHeight="1" spans="1:5">
      <c r="A18" s="20" t="s">
        <v>136</v>
      </c>
      <c r="B18" s="20"/>
      <c r="C18" s="32">
        <v>2205.884717</v>
      </c>
      <c r="D18" s="32">
        <v>2205.884717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15" sqref="L15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2051.042717</v>
      </c>
      <c r="G6" s="29">
        <f>G7</f>
        <v>2051.042717</v>
      </c>
      <c r="H6" s="29">
        <v>1534.670496</v>
      </c>
      <c r="I6" s="29">
        <v>334.102229</v>
      </c>
      <c r="J6" s="29">
        <v>170.912592</v>
      </c>
      <c r="K6" s="29">
        <v>11.3574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2051.042717</v>
      </c>
      <c r="G7" s="29">
        <f>G8</f>
        <v>2051.042717</v>
      </c>
      <c r="H7" s="29">
        <f>H8</f>
        <v>1534.670496</v>
      </c>
      <c r="I7" s="29">
        <f>I8</f>
        <v>334.102229</v>
      </c>
      <c r="J7" s="29">
        <f>J8</f>
        <v>170.912592</v>
      </c>
      <c r="K7" s="29">
        <f>K8</f>
        <v>11.3574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2051.042717</v>
      </c>
      <c r="G8" s="29">
        <f>G9</f>
        <v>2051.042717</v>
      </c>
      <c r="H8" s="29">
        <f>H9</f>
        <v>1534.670496</v>
      </c>
      <c r="I8" s="29">
        <f>I9</f>
        <v>334.102229</v>
      </c>
      <c r="J8" s="29">
        <f>J9</f>
        <v>170.912592</v>
      </c>
      <c r="K8" s="29">
        <f>K9</f>
        <v>11.3574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2051.042717</v>
      </c>
      <c r="G9" s="6">
        <f>H9+I9+J9+K9</f>
        <v>2051.042717</v>
      </c>
      <c r="H9" s="23">
        <f>'10工资福利'!G9</f>
        <v>1534.670496</v>
      </c>
      <c r="I9" s="23">
        <f>'10工资福利'!L9</f>
        <v>334.102229</v>
      </c>
      <c r="J9" s="23">
        <f>'10工资福利'!R9</f>
        <v>170.912592</v>
      </c>
      <c r="K9" s="23">
        <f>'10工资福利'!S9</f>
        <v>11.3574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4.4"/>
  <cols>
    <col min="1" max="1" width="4.21296296296296" customWidth="1"/>
    <col min="2" max="2" width="4.47222222222222" customWidth="1"/>
    <col min="3" max="3" width="4.62037037037037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2051.042717</v>
      </c>
      <c r="G6" s="15">
        <v>1534.670496</v>
      </c>
      <c r="H6" s="15">
        <v>630.2376</v>
      </c>
      <c r="I6" s="15">
        <v>487.3932</v>
      </c>
      <c r="J6" s="15">
        <v>417.039696</v>
      </c>
      <c r="K6" s="15"/>
      <c r="L6" s="15">
        <v>334.102229</v>
      </c>
      <c r="M6" s="15">
        <v>204.068544</v>
      </c>
      <c r="N6" s="15"/>
      <c r="O6" s="15">
        <v>123.911629</v>
      </c>
      <c r="P6" s="15"/>
      <c r="Q6" s="15">
        <v>6.122056</v>
      </c>
      <c r="R6" s="15">
        <v>170.912592</v>
      </c>
      <c r="S6" s="15">
        <v>11.3574</v>
      </c>
      <c r="T6" s="15"/>
      <c r="U6" s="15"/>
      <c r="V6" s="15">
        <v>11.3574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2051.042717</v>
      </c>
      <c r="G7" s="15">
        <v>1534.670496</v>
      </c>
      <c r="H7" s="15">
        <v>630.2376</v>
      </c>
      <c r="I7" s="15">
        <v>487.3932</v>
      </c>
      <c r="J7" s="15">
        <v>417.039696</v>
      </c>
      <c r="K7" s="15"/>
      <c r="L7" s="15">
        <v>334.102229</v>
      </c>
      <c r="M7" s="15">
        <v>204.068544</v>
      </c>
      <c r="N7" s="15"/>
      <c r="O7" s="15">
        <v>123.911629</v>
      </c>
      <c r="P7" s="15"/>
      <c r="Q7" s="15">
        <v>6.122056</v>
      </c>
      <c r="R7" s="15">
        <v>170.912592</v>
      </c>
      <c r="S7" s="15">
        <v>11.3574</v>
      </c>
      <c r="T7" s="15"/>
      <c r="U7" s="15"/>
      <c r="V7" s="15">
        <v>11.3574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2051.042717</v>
      </c>
      <c r="G8" s="15">
        <v>1534.670496</v>
      </c>
      <c r="H8" s="15">
        <v>630.2376</v>
      </c>
      <c r="I8" s="15">
        <v>487.3932</v>
      </c>
      <c r="J8" s="15">
        <v>417.039696</v>
      </c>
      <c r="K8" s="15"/>
      <c r="L8" s="15">
        <v>334.102229</v>
      </c>
      <c r="M8" s="15">
        <v>204.068544</v>
      </c>
      <c r="N8" s="15"/>
      <c r="O8" s="15">
        <v>123.911629</v>
      </c>
      <c r="P8" s="15"/>
      <c r="Q8" s="15">
        <v>6.122056</v>
      </c>
      <c r="R8" s="15">
        <v>170.912592</v>
      </c>
      <c r="S8" s="15">
        <v>11.3574</v>
      </c>
      <c r="T8" s="15"/>
      <c r="U8" s="15"/>
      <c r="V8" s="15">
        <v>11.3574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2051.042717</v>
      </c>
      <c r="G9" s="23">
        <v>1534.670496</v>
      </c>
      <c r="H9" s="23">
        <v>630.2376</v>
      </c>
      <c r="I9" s="23">
        <v>487.3932</v>
      </c>
      <c r="J9" s="23">
        <v>417.039696</v>
      </c>
      <c r="K9" s="23"/>
      <c r="L9" s="6">
        <v>334.102229</v>
      </c>
      <c r="M9" s="23">
        <v>204.068544</v>
      </c>
      <c r="N9" s="23"/>
      <c r="O9" s="23">
        <v>123.911629</v>
      </c>
      <c r="P9" s="23"/>
      <c r="Q9" s="23">
        <v>6.122056</v>
      </c>
      <c r="R9" s="23">
        <v>170.912592</v>
      </c>
      <c r="S9" s="6">
        <v>11.3574</v>
      </c>
      <c r="T9" s="23"/>
      <c r="U9" s="23"/>
      <c r="V9" s="23">
        <v>11.3574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154.842</v>
      </c>
      <c r="G6" s="15">
        <v>154.842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154.842</v>
      </c>
      <c r="G7" s="15">
        <v>154.842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154.842</v>
      </c>
      <c r="G8" s="15">
        <v>154.842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154.842</v>
      </c>
      <c r="G9" s="23">
        <v>154.842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1296296296296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154.842</v>
      </c>
      <c r="G6" s="15"/>
      <c r="H6" s="15"/>
      <c r="I6" s="15"/>
      <c r="J6" s="15"/>
      <c r="K6" s="15">
        <v>152.592</v>
      </c>
      <c r="L6" s="15"/>
      <c r="M6" s="15"/>
      <c r="N6" s="15"/>
      <c r="O6" s="15">
        <v>2.25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154.842</v>
      </c>
      <c r="G7" s="15"/>
      <c r="H7" s="15"/>
      <c r="I7" s="15"/>
      <c r="J7" s="15"/>
      <c r="K7" s="15">
        <v>152.592</v>
      </c>
      <c r="L7" s="15"/>
      <c r="M7" s="15"/>
      <c r="N7" s="15"/>
      <c r="O7" s="15">
        <v>2.25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154.842</v>
      </c>
      <c r="G8" s="15"/>
      <c r="H8" s="15"/>
      <c r="I8" s="15"/>
      <c r="J8" s="15"/>
      <c r="K8" s="15">
        <v>152.592</v>
      </c>
      <c r="L8" s="15"/>
      <c r="M8" s="15"/>
      <c r="N8" s="15"/>
      <c r="O8" s="15">
        <v>2.25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154.842</v>
      </c>
      <c r="G9" s="23"/>
      <c r="H9" s="23"/>
      <c r="I9" s="23"/>
      <c r="J9" s="23"/>
      <c r="K9" s="23">
        <v>152.592</v>
      </c>
      <c r="L9" s="23"/>
      <c r="M9" s="23"/>
      <c r="N9" s="23"/>
      <c r="O9" s="23">
        <v>2.25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6481481481481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1" width="9.76851851851852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2037037037037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4" width="9.76851851851852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0"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1" width="9.76851851851852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Q18" sqref="Q18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1481481481481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962962962963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96296296296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2205.884717</v>
      </c>
      <c r="D8" s="6">
        <v>2205.884717</v>
      </c>
      <c r="E8" s="6"/>
      <c r="F8" s="6"/>
      <c r="G8" s="6"/>
      <c r="H8" s="6">
        <v>2205.884717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404</v>
      </c>
      <c r="Q12" s="11" t="s">
        <v>405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406</v>
      </c>
      <c r="P15" s="9" t="s">
        <v>404</v>
      </c>
      <c r="Q15" s="11" t="s">
        <v>407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408</v>
      </c>
      <c r="P18" s="9" t="s">
        <v>401</v>
      </c>
      <c r="Q18" s="11" t="s">
        <v>409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13"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2205.884717</v>
      </c>
      <c r="C6" s="5" t="s">
        <v>41</v>
      </c>
      <c r="D6" s="23"/>
      <c r="E6" s="16" t="s">
        <v>42</v>
      </c>
      <c r="F6" s="15">
        <v>2205.884717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2051.042717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154.842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2205.884717</v>
      </c>
      <c r="E10" s="16" t="s">
        <v>58</v>
      </c>
      <c r="F10" s="15"/>
      <c r="G10" s="5" t="s">
        <v>59</v>
      </c>
      <c r="H10" s="6">
        <v>2051.042717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154.842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2205.884717</v>
      </c>
      <c r="C36" s="16" t="s">
        <v>128</v>
      </c>
      <c r="D36" s="15">
        <v>2205.884717</v>
      </c>
      <c r="E36" s="16" t="s">
        <v>128</v>
      </c>
      <c r="F36" s="15">
        <v>2205.884717</v>
      </c>
      <c r="G36" s="16" t="s">
        <v>128</v>
      </c>
      <c r="H36" s="15">
        <v>2205.884717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2205.884717</v>
      </c>
      <c r="C39" s="16" t="s">
        <v>132</v>
      </c>
      <c r="D39" s="15">
        <v>2205.884717</v>
      </c>
      <c r="E39" s="16" t="s">
        <v>132</v>
      </c>
      <c r="F39" s="15">
        <v>2205.884717</v>
      </c>
      <c r="G39" s="16" t="s">
        <v>132</v>
      </c>
      <c r="H39" s="15">
        <v>2205.884717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2205.884717</v>
      </c>
      <c r="D7" s="29">
        <v>2205.884717</v>
      </c>
      <c r="E7" s="29">
        <v>2205.884717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2205.884717</v>
      </c>
      <c r="D8" s="29">
        <v>2205.884717</v>
      </c>
      <c r="E8" s="29">
        <v>2205.884717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2205.884717</v>
      </c>
      <c r="D9" s="23">
        <v>2205.884717</v>
      </c>
      <c r="E9" s="6">
        <v>2205.884717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6.0092592592593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2205.884717</v>
      </c>
      <c r="G6" s="40">
        <v>2205.884717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2205.884717</v>
      </c>
      <c r="G7" s="40">
        <v>2205.884717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2205.884717</v>
      </c>
      <c r="G8" s="40">
        <v>2205.884717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2205.884717</v>
      </c>
      <c r="G9" s="40">
        <v>2205.884717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2205.884717</v>
      </c>
      <c r="G10" s="40">
        <v>2205.884717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2205.884717</v>
      </c>
      <c r="G11" s="49">
        <v>2205.884717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2205.884717</v>
      </c>
      <c r="G6" s="15"/>
      <c r="H6" s="15"/>
      <c r="I6" s="15"/>
      <c r="J6" s="15"/>
      <c r="K6" s="15">
        <v>2051.042717</v>
      </c>
      <c r="L6" s="15"/>
      <c r="M6" s="15"/>
      <c r="N6" s="15"/>
      <c r="O6" s="15">
        <v>154.842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2205.884717</v>
      </c>
      <c r="G7" s="15"/>
      <c r="H7" s="15"/>
      <c r="I7" s="15"/>
      <c r="J7" s="15"/>
      <c r="K7" s="15">
        <v>2051.042717</v>
      </c>
      <c r="L7" s="15"/>
      <c r="M7" s="15"/>
      <c r="N7" s="15"/>
      <c r="O7" s="15">
        <v>154.842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2205.884717</v>
      </c>
      <c r="G8" s="15"/>
      <c r="H8" s="15"/>
      <c r="I8" s="15"/>
      <c r="J8" s="15"/>
      <c r="K8" s="15">
        <v>2051.042717</v>
      </c>
      <c r="L8" s="15"/>
      <c r="M8" s="15"/>
      <c r="N8" s="15"/>
      <c r="O8" s="15">
        <v>154.842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2205.884717</v>
      </c>
      <c r="G9" s="27"/>
      <c r="H9" s="27"/>
      <c r="I9" s="27"/>
      <c r="J9" s="27"/>
      <c r="K9" s="27">
        <v>2051.042717</v>
      </c>
      <c r="L9" s="27"/>
      <c r="M9" s="27"/>
      <c r="N9" s="27"/>
      <c r="O9" s="27">
        <v>154.842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6.69444444444444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2205.884717</v>
      </c>
      <c r="G6" s="15">
        <v>2205.884717</v>
      </c>
      <c r="H6" s="15">
        <v>2051.042717</v>
      </c>
      <c r="I6" s="15">
        <v>0</v>
      </c>
      <c r="J6" s="15">
        <v>154.842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2205.884717</v>
      </c>
      <c r="G7" s="15">
        <v>2205.884717</v>
      </c>
      <c r="H7" s="15">
        <v>2051.042717</v>
      </c>
      <c r="I7" s="15">
        <v>0</v>
      </c>
      <c r="J7" s="15">
        <v>154.842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2205.884717</v>
      </c>
      <c r="G8" s="15">
        <v>2205.884717</v>
      </c>
      <c r="H8" s="15">
        <v>2051.042717</v>
      </c>
      <c r="I8" s="15">
        <v>0</v>
      </c>
      <c r="J8" s="15">
        <v>154.842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2205.884717</v>
      </c>
      <c r="G9" s="6">
        <v>2205.884717</v>
      </c>
      <c r="H9" s="6">
        <v>2051.042717</v>
      </c>
      <c r="I9" s="6"/>
      <c r="J9" s="6">
        <v>154.842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2205.884717</v>
      </c>
      <c r="C6" s="16" t="s">
        <v>211</v>
      </c>
      <c r="D6" s="29">
        <v>2205.884717</v>
      </c>
    </row>
    <row r="7" ht="20.2" customHeight="1" spans="1:4">
      <c r="A7" s="5" t="s">
        <v>212</v>
      </c>
      <c r="B7" s="6">
        <v>2205.884717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2205.884717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2205.884717</v>
      </c>
      <c r="C40" s="20" t="s">
        <v>220</v>
      </c>
      <c r="D40" s="29">
        <v>2205.884717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2205.884717</v>
      </c>
      <c r="G7" s="15">
        <v>2205.884717</v>
      </c>
      <c r="H7" s="15">
        <v>2051.042717</v>
      </c>
      <c r="I7" s="15">
        <v>154.842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2205.884717</v>
      </c>
      <c r="G8" s="15">
        <v>2205.884717</v>
      </c>
      <c r="H8" s="15">
        <v>2051.042717</v>
      </c>
      <c r="I8" s="15">
        <v>154.842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2205.884717</v>
      </c>
      <c r="G9" s="15">
        <v>2205.884717</v>
      </c>
      <c r="H9" s="15">
        <v>2051.042717</v>
      </c>
      <c r="I9" s="15">
        <v>154.842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2205.884717</v>
      </c>
      <c r="G10" s="15">
        <v>2205.884717</v>
      </c>
      <c r="H10" s="15">
        <v>2051.042717</v>
      </c>
      <c r="I10" s="15">
        <v>154.842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2205.884717</v>
      </c>
      <c r="G11" s="15">
        <v>2205.884717</v>
      </c>
      <c r="H11" s="15">
        <v>2051.042717</v>
      </c>
      <c r="I11" s="15">
        <v>154.842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2205.884717</v>
      </c>
      <c r="G12" s="6">
        <v>2205.884717</v>
      </c>
      <c r="H12" s="23">
        <v>2051.042717</v>
      </c>
      <c r="I12" s="23">
        <v>154.842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邓婷</cp:lastModifiedBy>
  <dcterms:created xsi:type="dcterms:W3CDTF">2024-06-13T23:57:00Z</dcterms:created>
  <dcterms:modified xsi:type="dcterms:W3CDTF">2024-08-22T08:49:22Z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454BAD56E02F4D03985A1296FCA0EDA9</vt:lpwstr>
  </property>
  <property fmtid="{D5CDD505-2E9C-101B-9397-08002B2CF9AE}" pid="3" name="KSOProductBuildVer">
    <vt:lpwstr>2052-12.1.0.17827</vt:lpwstr>
  </property>
</Properties>
</file>