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<sst xmlns="http://schemas.openxmlformats.org/spreadsheetml/2006/main" count="42" uniqueCount="42">
  <si>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蒸湘区2024年度按比例安排残疾人就业年审情况统计表</t>
  </si>
  <si>
    <t>序号</t>
  </si>
  <si>
    <t>申报年度</t>
  </si>
  <si>
    <t>单位名称</t>
  </si>
  <si>
    <t>申报残疾人职工人数（人）</t>
  </si>
  <si>
    <t>安置登记核定月（月)</t>
  </si>
  <si>
    <t>实际安排
合计数
（人）</t>
  </si>
  <si>
    <t>蒸湘区城市管理和综合执法局</t>
  </si>
  <si>
    <t>衡阳市蒸湘区发展改革和科学技术局</t>
  </si>
  <si>
    <t>衡阳市蒸湘区疾病预防控制中心</t>
  </si>
  <si>
    <t>蒸湘区应急管理局</t>
  </si>
  <si>
    <t>衡阳市蒸湘区呆鹰岭镇人民政府</t>
  </si>
  <si>
    <t>蒸湘区教育局</t>
  </si>
  <si>
    <t>蒸湘区自然资源局</t>
  </si>
  <si>
    <t>衡阳市蒸湘区财政局</t>
  </si>
  <si>
    <t>蒸湘区蒸湘街道第二社区卫生服务中心</t>
  </si>
  <si>
    <t>衡阳市蒸湘区雨母山镇人民政府</t>
  </si>
  <si>
    <t>衡阳市蒸湘区残疾人联合会</t>
  </si>
  <si>
    <t>湖南众益泰制药有限公司</t>
  </si>
  <si>
    <t>衡阳金阳科创冶金机械有限公司</t>
  </si>
  <si>
    <t>衡阳市新发展饲料有限公司</t>
  </si>
  <si>
    <t>湖南秦湘律师事务所</t>
  </si>
  <si>
    <t>衡阳鸿成高压气瓶管制造有限公司</t>
  </si>
  <si>
    <t>湖南一玖建设有限公司</t>
  </si>
  <si>
    <t>衡阳市华利汽车销售服务有限公司</t>
  </si>
  <si>
    <t>衡阳市卓越汽车销售服务有限公司</t>
  </si>
  <si>
    <t>衡阳市恒宇汽车销售服务有限公司</t>
  </si>
  <si>
    <t>衡阳市和运昌汽车销售服务有限公司</t>
  </si>
  <si>
    <t>湖南景泰德建筑工程有限公司</t>
  </si>
  <si>
    <t>衡阳美莱医疗美容医院有限公司</t>
  </si>
  <si>
    <t>衡阳市蒸湘区金河湾幼儿园有限公司</t>
  </si>
  <si>
    <t>衡阳市晨峰汽车有限公司</t>
  </si>
  <si>
    <t>新华人寿保险股份有限公司衡阳中心支公司</t>
  </si>
  <si>
    <t>衡阳市三华混凝土有限公司</t>
  </si>
  <si>
    <t>万达商业管理集团有限公司衡阳分公司</t>
  </si>
  <si>
    <t>中国建设银行股份有限公司衡阳市分行</t>
  </si>
  <si>
    <t>衡阳鸿宇机械制造有限公司</t>
  </si>
  <si>
    <t>华融建筑工程(集团）有限公司</t>
  </si>
  <si>
    <t>湖南天嘉置业发展有限公司蒸湘分公司</t>
  </si>
  <si>
    <t>厦门方胜众合企业服务有限公司衡阳分公司</t>
  </si>
  <si>
    <t>合  计</t>
  </si>
  <si>
    <t xml:space="preserve">    备注：用人单位安排1名持有《中华人民共和国残疾人证》（1至2级）或《中华人民共和国残疾军人证》（1至3级）的人员就业，按照安排2名残疾人就业计算。上年用人单位实际残疾人就业人数，按上年本单位安排残疾人就业人数的年平均人数计算，即：上年用人单位实际安排残疾人就业人数=上年用人单位全年各月安排残疾人就业人数总和/12个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</si>
</sst>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topLeftCell="A28" workbookViewId="0">
      <selection activeCell="H6" sqref="H6"/>
    </sheetView>
  </sheetViews>
  <sheetFormatPr defaultColWidth="9" defaultRowHeight="13.5" outlineLevelCol="5"/>
  <cols>
    <col min="1" max="1" width="6.63333333333333" style="3" customWidth="1"/>
    <col min="2" max="2" width="9.125" style="3" customWidth="1"/>
    <col min="3" max="3" width="42.2333333333333" style="3" customWidth="1"/>
    <col min="4" max="4" width="11.5" style="3" customWidth="1"/>
    <col min="5" max="5" width="9.88333333333333" style="3" customWidth="1"/>
    <col min="6" max="6" width="11.625" style="4" customWidth="1"/>
    <col min="7" max="16384" width="9" style="5"/>
  </cols>
  <sheetData>
    <row r="1" ht="33" customHeight="1" spans="1:6">
      <c r="A1" s="6" t="s">
        <v>0</v>
      </c>
      <c r="B1" s="6"/>
      <c r="C1" s="6"/>
      <c r="D1" s="6"/>
      <c r="E1" s="6"/>
      <c r="F1" s="7"/>
    </row>
    <row r="2" s="1" customFormat="1" ht="39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="2" customFormat="1" ht="18" customHeight="1" spans="1:6">
      <c r="A3" s="10">
        <v>1</v>
      </c>
      <c r="B3" s="10">
        <v>2023</v>
      </c>
      <c r="C3" s="10" t="s">
        <v>7</v>
      </c>
      <c r="D3" s="10">
        <v>3</v>
      </c>
      <c r="E3" s="10">
        <v>48</v>
      </c>
      <c r="F3" s="11">
        <f t="shared" ref="F3:F35" si="0">E3/12</f>
        <v>4</v>
      </c>
    </row>
    <row r="4" s="2" customFormat="1" ht="18" customHeight="1" spans="1:6">
      <c r="A4" s="10">
        <v>2</v>
      </c>
      <c r="B4" s="10">
        <v>2023</v>
      </c>
      <c r="C4" s="10" t="s">
        <v>8</v>
      </c>
      <c r="D4" s="10">
        <v>1</v>
      </c>
      <c r="E4" s="10">
        <v>24</v>
      </c>
      <c r="F4" s="11">
        <f t="shared" si="0"/>
        <v>2</v>
      </c>
    </row>
    <row r="5" s="2" customFormat="1" ht="18" customHeight="1" spans="1:6">
      <c r="A5" s="10">
        <v>3</v>
      </c>
      <c r="B5" s="10">
        <v>2023</v>
      </c>
      <c r="C5" s="10" t="s">
        <v>9</v>
      </c>
      <c r="D5" s="10">
        <v>1</v>
      </c>
      <c r="E5" s="10">
        <v>12</v>
      </c>
      <c r="F5" s="11">
        <f t="shared" si="0"/>
        <v>1</v>
      </c>
    </row>
    <row r="6" s="2" customFormat="1" ht="18" customHeight="1" spans="1:6">
      <c r="A6" s="10">
        <v>4</v>
      </c>
      <c r="B6" s="10">
        <v>2023</v>
      </c>
      <c r="C6" s="10" t="s">
        <v>10</v>
      </c>
      <c r="D6" s="10">
        <v>1</v>
      </c>
      <c r="E6" s="10">
        <v>11</v>
      </c>
      <c r="F6" s="11">
        <f t="shared" si="0"/>
        <v>0.916666666666667</v>
      </c>
    </row>
    <row r="7" s="2" customFormat="1" ht="18" customHeight="1" spans="1:6">
      <c r="A7" s="10">
        <v>5</v>
      </c>
      <c r="B7" s="10">
        <v>2023</v>
      </c>
      <c r="C7" s="10" t="s">
        <v>11</v>
      </c>
      <c r="D7" s="10">
        <v>2</v>
      </c>
      <c r="E7" s="10">
        <v>24</v>
      </c>
      <c r="F7" s="11">
        <f t="shared" si="0"/>
        <v>2</v>
      </c>
    </row>
    <row r="8" s="2" customFormat="1" ht="18" customHeight="1" spans="1:6">
      <c r="A8" s="10">
        <v>6</v>
      </c>
      <c r="B8" s="10">
        <v>2023</v>
      </c>
      <c r="C8" s="10" t="s">
        <v>12</v>
      </c>
      <c r="D8" s="10">
        <v>1</v>
      </c>
      <c r="E8" s="10">
        <v>24</v>
      </c>
      <c r="F8" s="11">
        <f t="shared" si="0"/>
        <v>2</v>
      </c>
    </row>
    <row r="9" s="2" customFormat="1" ht="18" customHeight="1" spans="1:6">
      <c r="A9" s="10">
        <v>7</v>
      </c>
      <c r="B9" s="10">
        <v>2023</v>
      </c>
      <c r="C9" s="10" t="s">
        <v>13</v>
      </c>
      <c r="D9" s="10">
        <v>1</v>
      </c>
      <c r="E9" s="10">
        <v>12</v>
      </c>
      <c r="F9" s="11">
        <f t="shared" si="0"/>
        <v>1</v>
      </c>
    </row>
    <row r="10" s="2" customFormat="1" ht="18" customHeight="1" spans="1:6">
      <c r="A10" s="10">
        <v>8</v>
      </c>
      <c r="B10" s="10">
        <v>2023</v>
      </c>
      <c r="C10" s="10" t="s">
        <v>14</v>
      </c>
      <c r="D10" s="10">
        <v>1</v>
      </c>
      <c r="E10" s="10">
        <v>12</v>
      </c>
      <c r="F10" s="11">
        <f t="shared" si="0"/>
        <v>1</v>
      </c>
    </row>
    <row r="11" s="2" customFormat="1" ht="18" customHeight="1" spans="1:6">
      <c r="A11" s="10">
        <v>9</v>
      </c>
      <c r="B11" s="10">
        <v>2023</v>
      </c>
      <c r="C11" s="10" t="s">
        <v>15</v>
      </c>
      <c r="D11" s="10">
        <v>1</v>
      </c>
      <c r="E11" s="10">
        <v>24</v>
      </c>
      <c r="F11" s="11">
        <f t="shared" si="0"/>
        <v>2</v>
      </c>
    </row>
    <row r="12" s="2" customFormat="1" ht="18" customHeight="1" spans="1:6">
      <c r="A12" s="10">
        <v>10</v>
      </c>
      <c r="B12" s="10">
        <v>2023</v>
      </c>
      <c r="C12" s="10" t="s">
        <v>16</v>
      </c>
      <c r="D12" s="10">
        <v>1</v>
      </c>
      <c r="E12" s="10">
        <v>12</v>
      </c>
      <c r="F12" s="11">
        <f t="shared" si="0"/>
        <v>1</v>
      </c>
    </row>
    <row r="13" s="2" customFormat="1" ht="18" customHeight="1" spans="1:6">
      <c r="A13" s="10">
        <v>11</v>
      </c>
      <c r="B13" s="10">
        <v>2023</v>
      </c>
      <c r="C13" s="12" t="s">
        <v>17</v>
      </c>
      <c r="D13" s="10">
        <v>1</v>
      </c>
      <c r="E13" s="10">
        <v>4</v>
      </c>
      <c r="F13" s="11">
        <f t="shared" si="0"/>
        <v>0.333333333333333</v>
      </c>
    </row>
    <row r="14" s="2" customFormat="1" ht="18" customHeight="1" spans="1:6">
      <c r="A14" s="10">
        <v>12</v>
      </c>
      <c r="B14" s="10">
        <v>2023</v>
      </c>
      <c r="C14" s="10" t="s">
        <v>18</v>
      </c>
      <c r="D14" s="10">
        <v>28</v>
      </c>
      <c r="E14" s="10">
        <v>443</v>
      </c>
      <c r="F14" s="11">
        <f t="shared" si="0"/>
        <v>36.9166666666667</v>
      </c>
    </row>
    <row r="15" s="2" customFormat="1" ht="18" customHeight="1" spans="1:6">
      <c r="A15" s="10">
        <v>13</v>
      </c>
      <c r="B15" s="10">
        <v>2023</v>
      </c>
      <c r="C15" s="10" t="s">
        <v>19</v>
      </c>
      <c r="D15" s="10">
        <v>1</v>
      </c>
      <c r="E15" s="10">
        <v>24</v>
      </c>
      <c r="F15" s="11">
        <f t="shared" si="0"/>
        <v>2</v>
      </c>
    </row>
    <row r="16" s="2" customFormat="1" ht="18" customHeight="1" spans="1:6">
      <c r="A16" s="10">
        <v>14</v>
      </c>
      <c r="B16" s="10">
        <v>2023</v>
      </c>
      <c r="C16" s="10" t="s">
        <v>20</v>
      </c>
      <c r="D16" s="10">
        <v>1</v>
      </c>
      <c r="E16" s="10">
        <v>12</v>
      </c>
      <c r="F16" s="11">
        <f t="shared" si="0"/>
        <v>1</v>
      </c>
    </row>
    <row r="17" s="2" customFormat="1" ht="18" customHeight="1" spans="1:6">
      <c r="A17" s="10">
        <v>15</v>
      </c>
      <c r="B17" s="10">
        <v>2023</v>
      </c>
      <c r="C17" s="10" t="s">
        <v>21</v>
      </c>
      <c r="D17" s="10">
        <v>1</v>
      </c>
      <c r="E17" s="10">
        <v>9</v>
      </c>
      <c r="F17" s="11">
        <f t="shared" si="0"/>
        <v>0.75</v>
      </c>
    </row>
    <row r="18" s="2" customFormat="1" ht="18" customHeight="1" spans="1:6">
      <c r="A18" s="10">
        <v>16</v>
      </c>
      <c r="B18" s="10">
        <v>2023</v>
      </c>
      <c r="C18" s="10" t="s">
        <v>22</v>
      </c>
      <c r="D18" s="10">
        <v>1</v>
      </c>
      <c r="E18" s="10">
        <v>12</v>
      </c>
      <c r="F18" s="11">
        <f t="shared" si="0"/>
        <v>1</v>
      </c>
    </row>
    <row r="19" s="2" customFormat="1" ht="18" customHeight="1" spans="1:6">
      <c r="A19" s="10">
        <v>17</v>
      </c>
      <c r="B19" s="10">
        <v>2023</v>
      </c>
      <c r="C19" s="10" t="s">
        <v>23</v>
      </c>
      <c r="D19" s="10">
        <v>1</v>
      </c>
      <c r="E19" s="10">
        <v>8</v>
      </c>
      <c r="F19" s="11">
        <f t="shared" si="0"/>
        <v>0.666666666666667</v>
      </c>
    </row>
    <row r="20" s="2" customFormat="1" ht="18" customHeight="1" spans="1:6">
      <c r="A20" s="10">
        <v>18</v>
      </c>
      <c r="B20" s="10">
        <v>2023</v>
      </c>
      <c r="C20" s="10" t="s">
        <v>24</v>
      </c>
      <c r="D20" s="10">
        <v>1</v>
      </c>
      <c r="E20" s="10">
        <v>4</v>
      </c>
      <c r="F20" s="11">
        <f t="shared" si="0"/>
        <v>0.333333333333333</v>
      </c>
    </row>
    <row r="21" s="2" customFormat="1" ht="18" customHeight="1" spans="1:6">
      <c r="A21" s="10">
        <v>19</v>
      </c>
      <c r="B21" s="10">
        <v>2023</v>
      </c>
      <c r="C21" s="10" t="s">
        <v>25</v>
      </c>
      <c r="D21" s="10">
        <v>1</v>
      </c>
      <c r="E21" s="10">
        <v>9</v>
      </c>
      <c r="F21" s="11">
        <f t="shared" si="0"/>
        <v>0.75</v>
      </c>
    </row>
    <row r="22" s="2" customFormat="1" ht="18" customHeight="1" spans="1:6">
      <c r="A22" s="10">
        <v>20</v>
      </c>
      <c r="B22" s="10">
        <v>2023</v>
      </c>
      <c r="C22" s="10" t="s">
        <v>26</v>
      </c>
      <c r="D22" s="10">
        <v>1</v>
      </c>
      <c r="E22" s="10">
        <v>9</v>
      </c>
      <c r="F22" s="11">
        <f t="shared" si="0"/>
        <v>0.75</v>
      </c>
    </row>
    <row r="23" s="2" customFormat="1" ht="18" customHeight="1" spans="1:6">
      <c r="A23" s="10">
        <v>21</v>
      </c>
      <c r="B23" s="10">
        <v>2023</v>
      </c>
      <c r="C23" s="10" t="s">
        <v>27</v>
      </c>
      <c r="D23" s="10">
        <v>1</v>
      </c>
      <c r="E23" s="10">
        <v>24</v>
      </c>
      <c r="F23" s="11">
        <f t="shared" si="0"/>
        <v>2</v>
      </c>
    </row>
    <row r="24" s="2" customFormat="1" ht="18" customHeight="1" spans="1:6">
      <c r="A24" s="10">
        <v>22</v>
      </c>
      <c r="B24" s="10">
        <v>2023</v>
      </c>
      <c r="C24" s="10" t="s">
        <v>28</v>
      </c>
      <c r="D24" s="10">
        <v>1</v>
      </c>
      <c r="E24" s="10">
        <v>12</v>
      </c>
      <c r="F24" s="11">
        <f t="shared" si="0"/>
        <v>1</v>
      </c>
    </row>
    <row r="25" s="2" customFormat="1" ht="18" customHeight="1" spans="1:6">
      <c r="A25" s="10">
        <v>23</v>
      </c>
      <c r="B25" s="10">
        <v>2023</v>
      </c>
      <c r="C25" s="8" t="s">
        <v>29</v>
      </c>
      <c r="D25" s="10">
        <v>3</v>
      </c>
      <c r="E25" s="10">
        <v>48</v>
      </c>
      <c r="F25" s="11">
        <f t="shared" si="0"/>
        <v>4</v>
      </c>
    </row>
    <row r="26" s="2" customFormat="1" ht="18" customHeight="1" spans="1:6">
      <c r="A26" s="10">
        <v>24</v>
      </c>
      <c r="B26" s="10">
        <v>2023</v>
      </c>
      <c r="C26" s="10" t="s">
        <v>30</v>
      </c>
      <c r="D26" s="10">
        <v>1</v>
      </c>
      <c r="E26" s="10">
        <v>11</v>
      </c>
      <c r="F26" s="11">
        <f t="shared" si="0"/>
        <v>0.916666666666667</v>
      </c>
    </row>
    <row r="27" s="2" customFormat="1" ht="18" customHeight="1" spans="1:6">
      <c r="A27" s="10">
        <v>25</v>
      </c>
      <c r="B27" s="10">
        <v>2023</v>
      </c>
      <c r="C27" s="10" t="s">
        <v>31</v>
      </c>
      <c r="D27" s="10">
        <v>1</v>
      </c>
      <c r="E27" s="10">
        <v>12</v>
      </c>
      <c r="F27" s="11">
        <f t="shared" si="0"/>
        <v>1</v>
      </c>
    </row>
    <row r="28" s="2" customFormat="1" ht="18" customHeight="1" spans="1:6">
      <c r="A28" s="10">
        <v>26</v>
      </c>
      <c r="B28" s="10">
        <v>2023</v>
      </c>
      <c r="C28" s="10" t="s">
        <v>32</v>
      </c>
      <c r="D28" s="10">
        <v>1</v>
      </c>
      <c r="E28" s="10">
        <v>12</v>
      </c>
      <c r="F28" s="11">
        <f t="shared" si="0"/>
        <v>1</v>
      </c>
    </row>
    <row r="29" s="2" customFormat="1" ht="18" customHeight="1" spans="1:6">
      <c r="A29" s="10">
        <v>27</v>
      </c>
      <c r="B29" s="10">
        <v>2023</v>
      </c>
      <c r="C29" s="10" t="s">
        <v>33</v>
      </c>
      <c r="D29" s="10">
        <v>1</v>
      </c>
      <c r="E29" s="10">
        <v>2</v>
      </c>
      <c r="F29" s="11">
        <f t="shared" si="0"/>
        <v>0.166666666666667</v>
      </c>
    </row>
    <row r="30" s="2" customFormat="1" ht="18" customHeight="1" spans="1:6">
      <c r="A30" s="10">
        <v>28</v>
      </c>
      <c r="B30" s="10">
        <v>2023</v>
      </c>
      <c r="C30" s="10" t="s">
        <v>34</v>
      </c>
      <c r="D30" s="10">
        <v>1</v>
      </c>
      <c r="E30" s="10">
        <v>7</v>
      </c>
      <c r="F30" s="11">
        <f t="shared" si="0"/>
        <v>0.583333333333333</v>
      </c>
    </row>
    <row r="31" s="2" customFormat="1" ht="18" customHeight="1" spans="1:6">
      <c r="A31" s="10">
        <v>29</v>
      </c>
      <c r="B31" s="10">
        <v>2023</v>
      </c>
      <c r="C31" s="10" t="s">
        <v>35</v>
      </c>
      <c r="D31" s="10">
        <v>4</v>
      </c>
      <c r="E31" s="10">
        <v>48</v>
      </c>
      <c r="F31" s="11">
        <f t="shared" si="0"/>
        <v>4</v>
      </c>
    </row>
    <row r="32" s="2" customFormat="1" ht="18" customHeight="1" spans="1:6">
      <c r="A32" s="10">
        <v>30</v>
      </c>
      <c r="B32" s="10">
        <v>2023</v>
      </c>
      <c r="C32" s="10" t="s">
        <v>36</v>
      </c>
      <c r="D32" s="10">
        <v>2</v>
      </c>
      <c r="E32" s="10">
        <v>24</v>
      </c>
      <c r="F32" s="11">
        <f t="shared" si="0"/>
        <v>2</v>
      </c>
    </row>
    <row r="33" s="2" customFormat="1" ht="18" customHeight="1" spans="1:6">
      <c r="A33" s="10">
        <v>31</v>
      </c>
      <c r="B33" s="10">
        <v>2023</v>
      </c>
      <c r="C33" s="10" t="s">
        <v>37</v>
      </c>
      <c r="D33" s="10">
        <v>1</v>
      </c>
      <c r="E33" s="10">
        <v>12</v>
      </c>
      <c r="F33" s="11">
        <f t="shared" si="0"/>
        <v>1</v>
      </c>
    </row>
    <row r="34" s="2" customFormat="1" ht="18" customHeight="1" spans="1:6">
      <c r="A34" s="10">
        <v>32</v>
      </c>
      <c r="B34" s="10">
        <v>2023</v>
      </c>
      <c r="C34" s="10" t="s">
        <v>38</v>
      </c>
      <c r="D34" s="10">
        <v>1</v>
      </c>
      <c r="E34" s="10">
        <v>10</v>
      </c>
      <c r="F34" s="11">
        <f t="shared" si="0"/>
        <v>0.833333333333333</v>
      </c>
    </row>
    <row r="35" s="2" customFormat="1" ht="18" customHeight="1" spans="1:6">
      <c r="A35" s="10">
        <v>33</v>
      </c>
      <c r="B35" s="10">
        <v>2023</v>
      </c>
      <c r="C35" s="10" t="s">
        <v>39</v>
      </c>
      <c r="D35" s="10">
        <v>2</v>
      </c>
      <c r="E35" s="10">
        <v>8</v>
      </c>
      <c r="F35" s="11">
        <f t="shared" si="0"/>
        <v>0.666666666666667</v>
      </c>
    </row>
    <row r="36" s="2" customFormat="1" ht="18" customHeight="1" spans="1:6">
      <c r="A36" s="12" t="s">
        <v>40</v>
      </c>
      <c r="B36" s="12"/>
      <c r="C36" s="12"/>
      <c r="D36" s="12">
        <f>SUM(D3:D35)</f>
        <v>70</v>
      </c>
      <c r="E36" s="12">
        <f>SUM(E3:E35)</f>
        <v>967</v>
      </c>
      <c r="F36" s="13">
        <f>SUM(F3:F35)</f>
        <v>80.5833333333334</v>
      </c>
    </row>
    <row r="37" ht="50" customHeight="1" spans="1:6">
      <c r="A37" s="14" t="s">
        <v>41</v>
      </c>
      <c r="B37" s="14"/>
      <c r="C37" s="14"/>
      <c r="D37" s="14"/>
      <c r="E37" s="14"/>
      <c r="F37" s="14"/>
    </row>
  </sheetData>
  <mergeCells count="3">
    <mergeCell ref="A1:F1"/>
    <mergeCell ref="A36:B36"/>
    <mergeCell ref="A37:F37"/>
  </mergeCells>
  <pageMargins left="0.629861111111111" right="0.432638888888889" top="0.786805555555556" bottom="0.196527777777778" header="0.550694444444444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2023-03-31T02:40:00Z</dcterms:created>
  <dcterms:modified xsi:type="dcterms:W3CDTF">2024-06-21T08:10:31Z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737015C35F8C40D7BBCC03D223BCA95A_13</vt:lpwstr>
  </property>
</Properties>
</file>