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<sst xmlns="http://schemas.openxmlformats.org/spreadsheetml/2006/main" count="410" uniqueCount="198">
  <si>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</si>
  <si>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</si>
  <si>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</si>
  <si>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</si>
  <si>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</si>
  <si>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</si>
  <si>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</si>
  <si>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</si>
  <si>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</si>
  <si>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</si>
  <si>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</si>
  <si>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</si>
  <si>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</si>
  <si>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</si>
  <si>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</si>
  <si>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</si>
  <si>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</si>
  <si>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</si>
  <si>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</si>
  <si>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</si>
  <si>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</si>
  <si>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</si>
  <si>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</si>
  <si>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</si>
  <si>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</si>
  <si>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43 </t>
    </r>
    <r>
      <rPr>
        <b/>
        <sz val="15"/>
        <rFont val="微软雅黑"/>
        <charset val="134"/>
      </rPr>
      <t>湖南省发行的新增地方政府一般债券情况表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</si>
  <si>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</si>
  <si>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</si>
  <si>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</si>
  <si>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</si>
  <si>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</si>
  <si>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</si>
  <si>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</si>
  <si>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</si>
  <si>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</si>
  <si>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</si>
  <si>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</si>
  <si>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</si>
  <si>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</si>
  <si>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</si>
  <si>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t>2021年湖南省政府一般债券（七期）</t>
  </si>
  <si>
    <t>173678</t>
  </si>
  <si>
    <t>一般债券</t>
  </si>
  <si>
    <t>2021</t>
  </si>
  <si>
    <t>2021-06-03</t>
  </si>
  <si>
    <t>3</t>
  </si>
  <si>
    <t>3年</t>
  </si>
  <si>
    <t>2019</t>
  </si>
  <si>
    <t>830130E340954DF7E0534209680AB29A</t>
  </si>
  <si>
    <t>2021年湖南省政府一般债券（十一期）</t>
  </si>
  <si>
    <t>2171085</t>
  </si>
  <si>
    <t>2021-10-25</t>
  </si>
  <si>
    <t>2.94</t>
  </si>
  <si>
    <t>8496ABD9CD815E16E0534209680A0547</t>
  </si>
  <si>
    <t>2022年湖南省政府一般债券（二期）</t>
  </si>
  <si>
    <t>2205108</t>
  </si>
  <si>
    <t>2022</t>
  </si>
  <si>
    <t>2022-01-24</t>
  </si>
  <si>
    <t>2.48</t>
  </si>
  <si>
    <t>2022年湖南省政府一般债券（五期）</t>
  </si>
  <si>
    <t>2271519</t>
  </si>
  <si>
    <t>2022-07-06</t>
  </si>
  <si>
    <t>2.98</t>
  </si>
  <si>
    <t>10年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</si>
  <si>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</si>
  <si>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</si>
  <si>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</si>
  <si>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</si>
  <si>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</si>
  <si>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</si>
  <si>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r>
      <rPr>
        <sz val="10"/>
        <rFont val="SimSun"/>
        <charset val="134"/>
      </rPr>
      <t>附件</t>
    </r>
    <r>
      <rPr>
        <sz val="10"/>
        <rFont val="Times New Roman"/>
        <charset val="134"/>
      </rPr>
      <t>2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</si>
  <si>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43 </t>
    </r>
    <r>
      <rPr>
        <b/>
        <sz val="15"/>
        <rFont val="微软雅黑"/>
        <charset val="134"/>
      </rPr>
      <t>湖南省发行的新增地方政府专项债券情况表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</si>
  <si>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</si>
  <si>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</si>
  <si>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2022年湖南省园区建设专项债券（十七期）-2022年湖南省政府专项债券（七十五期）</t>
  </si>
  <si>
    <t>2271377</t>
  </si>
  <si>
    <t>其他领域专项债券</t>
  </si>
  <si>
    <t>2022-06-24</t>
  </si>
  <si>
    <t>3.18</t>
  </si>
  <si>
    <t>15年</t>
  </si>
  <si>
    <t>其他资产</t>
  </si>
  <si>
    <t>8496F35BEF887EC5E0534209680AEE77</t>
  </si>
  <si>
    <t>005</t>
  </si>
  <si>
    <t>2021年湖南省交通基础设施建设专项债券（十四期）-2021年湖南省政府专项债券（八十期）</t>
  </si>
  <si>
    <t>2171295</t>
  </si>
  <si>
    <t>2021-11-22</t>
  </si>
  <si>
    <t>3.52</t>
  </si>
  <si>
    <t>其他交通设施类资产</t>
  </si>
  <si>
    <t>87944FD600E025D3E0534209680A37A7</t>
  </si>
  <si>
    <t>2022年湖南省保障性安居工程专项债券（二十期）-2022年湖南省政府专项债券（一百零九期）</t>
  </si>
  <si>
    <t>2271436</t>
  </si>
  <si>
    <t>2022-06-27</t>
  </si>
  <si>
    <t>3.21</t>
  </si>
  <si>
    <t>其他保障性住房</t>
  </si>
  <si>
    <t>2021年湖南省保障性安居工程专项债券（十七期）-2021年湖南省政府专项债券（九十七期）</t>
  </si>
  <si>
    <t>2171312</t>
  </si>
  <si>
    <t>……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</si>
  <si>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</si>
  <si>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</si>
  <si>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</si>
  <si>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</si>
  <si>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</si>
  <si>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</si>
  <si>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</si>
  <si>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</si>
  <si>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</si>
  <si>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3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</si>
  <si>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43 </t>
    </r>
    <r>
      <rPr>
        <b/>
        <sz val="15"/>
        <rFont val="微软雅黑"/>
        <charset val="134"/>
      </rPr>
      <t>湖南省发行的新增地方政府一般债券资金收支情况表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</si>
  <si>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</si>
  <si>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</si>
  <si>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</si>
  <si>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</si>
  <si>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</si>
  <si>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</si>
  <si>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201</t>
    </r>
    <r>
      <rPr>
        <sz val="11"/>
        <rFont val="SimSun"/>
        <charset val="134"/>
      </rPr>
      <t>一般公共服务支出</t>
    </r>
  </si>
  <si>
    <t>201</t>
  </si>
  <si>
    <t>4a9a5314c1343d65fa53987d2f5862c5</t>
  </si>
  <si>
    <r>
      <rPr>
        <sz val="11"/>
        <rFont val="Times New Roman"/>
        <charset val="134"/>
      </rPr>
      <t>203</t>
    </r>
    <r>
      <rPr>
        <sz val="11"/>
        <rFont val="SimSun"/>
        <charset val="134"/>
      </rPr>
      <t>国防支出</t>
    </r>
  </si>
  <si>
    <t>203</t>
  </si>
  <si>
    <r>
      <rPr>
        <sz val="11"/>
        <rFont val="Times New Roman"/>
        <charset val="134"/>
      </rPr>
      <t>204</t>
    </r>
    <r>
      <rPr>
        <sz val="11"/>
        <rFont val="SimSun"/>
        <charset val="134"/>
      </rPr>
      <t>公共安全支出</t>
    </r>
  </si>
  <si>
    <t>204</t>
  </si>
  <si>
    <t>910F259E2A580424E0534209680AC611</t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</si>
  <si>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</si>
  <si>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t>205</t>
  </si>
  <si>
    <t>A2ED3DEF82113390E0534209680AAD14</t>
  </si>
  <si>
    <r>
      <rPr>
        <sz val="11"/>
        <rFont val="Times New Roman"/>
        <charset val="134"/>
      </rPr>
      <t>206</t>
    </r>
    <r>
      <rPr>
        <sz val="11"/>
        <rFont val="SimSun"/>
        <charset val="134"/>
      </rPr>
      <t>科学技术支出</t>
    </r>
  </si>
  <si>
    <t>206</t>
  </si>
  <si>
    <t>8fd8a57f51343d00a99acaf4cd004e05</t>
  </si>
  <si>
    <r>
      <rPr>
        <sz val="11"/>
        <rFont val="Times New Roman"/>
        <charset val="134"/>
      </rPr>
      <t>207</t>
    </r>
    <r>
      <rPr>
        <sz val="11"/>
        <rFont val="SimSun"/>
        <charset val="134"/>
      </rPr>
      <t>文化旅游体育与传媒支出</t>
    </r>
  </si>
  <si>
    <t>207</t>
  </si>
  <si>
    <t>8EDD72F06F8D3D3DE0534209680AC11D</t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</si>
  <si>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</si>
  <si>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t>208</t>
  </si>
  <si>
    <t>3a7769ada1343d00aa1134d3d7a2bf96</t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</si>
  <si>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卫生健康支出</t>
    </r>
  </si>
  <si>
    <t>210</t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</si>
  <si>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</si>
  <si>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t>211</t>
  </si>
  <si>
    <r>
      <rPr>
        <sz val="11"/>
        <rFont val="Times New Roman"/>
        <charset val="134"/>
      </rPr>
      <t>212</t>
    </r>
    <r>
      <rPr>
        <sz val="11"/>
        <rFont val="SimSun"/>
        <charset val="134"/>
      </rPr>
      <t>城乡社区支出</t>
    </r>
  </si>
  <si>
    <t>212</t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</si>
  <si>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</si>
  <si>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t>213</t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</si>
  <si>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</si>
  <si>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t>214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</si>
  <si>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资源勘探工业信息等支出</t>
    </r>
  </si>
  <si>
    <t>215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</si>
  <si>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资源勘探信息等支出</t>
    </r>
  </si>
  <si>
    <r>
      <rPr>
        <sz val="11"/>
        <rFont val="Times New Roman"/>
        <charset val="134"/>
      </rPr>
      <t>216</t>
    </r>
    <r>
      <rPr>
        <sz val="11"/>
        <rFont val="SimSun"/>
        <charset val="134"/>
      </rPr>
      <t>商业服务业等支出</t>
    </r>
  </si>
  <si>
    <t>216</t>
  </si>
  <si>
    <r>
      <rPr>
        <sz val="11"/>
        <rFont val="Times New Roman"/>
        <charset val="134"/>
      </rPr>
      <t>217</t>
    </r>
    <r>
      <rPr>
        <sz val="11"/>
        <rFont val="SimSun"/>
        <charset val="134"/>
      </rPr>
      <t>金融支出</t>
    </r>
  </si>
  <si>
    <t>217</t>
  </si>
  <si>
    <r>
      <rPr>
        <sz val="11"/>
        <rFont val="Times New Roman"/>
        <charset val="134"/>
      </rPr>
      <t>220</t>
    </r>
    <r>
      <rPr>
        <sz val="11"/>
        <rFont val="SimSun"/>
        <charset val="134"/>
      </rPr>
      <t>自然资源海洋气象等支出</t>
    </r>
  </si>
  <si>
    <t>220</t>
  </si>
  <si>
    <r>
      <rPr>
        <sz val="11"/>
        <rFont val="Times New Roman"/>
        <charset val="134"/>
      </rPr>
      <t>221</t>
    </r>
    <r>
      <rPr>
        <sz val="11"/>
        <rFont val="SimSun"/>
        <charset val="134"/>
      </rPr>
      <t>住房保障支出</t>
    </r>
  </si>
  <si>
    <t>221</t>
  </si>
  <si>
    <r>
      <rPr>
        <sz val="11"/>
        <rFont val="Times New Roman"/>
        <charset val="134"/>
      </rPr>
      <t>222</t>
    </r>
    <r>
      <rPr>
        <sz val="11"/>
        <rFont val="SimSun"/>
        <charset val="134"/>
      </rPr>
      <t>粮油物资储备支出</t>
    </r>
  </si>
  <si>
    <t>222</t>
  </si>
  <si>
    <r>
      <rPr>
        <sz val="11"/>
        <rFont val="Times New Roman"/>
        <charset val="134"/>
      </rPr>
      <t>224</t>
    </r>
    <r>
      <rPr>
        <sz val="11"/>
        <rFont val="SimSun"/>
        <charset val="134"/>
      </rPr>
      <t>灾害防治及应急管理支出</t>
    </r>
  </si>
  <si>
    <t>224</t>
  </si>
  <si>
    <r>
      <rPr>
        <sz val="11"/>
        <rFont val="Times New Roman"/>
        <charset val="134"/>
      </rPr>
      <t>229</t>
    </r>
    <r>
      <rPr>
        <sz val="11"/>
        <rFont val="SimSun"/>
        <charset val="134"/>
      </rPr>
      <t>其他支出</t>
    </r>
  </si>
  <si>
    <t>229</t>
  </si>
  <si>
    <r>
      <rPr>
        <sz val="11"/>
        <rFont val="Times New Roman"/>
        <charset val="134"/>
      </rPr>
      <t>231</t>
    </r>
    <r>
      <rPr>
        <sz val="11"/>
        <rFont val="SimSun"/>
        <charset val="134"/>
      </rPr>
      <t>债务还本支出</t>
    </r>
  </si>
  <si>
    <t>231</t>
  </si>
  <si>
    <t xml:space="preserve"> AND T.AD_CODE_GK=43 AND T.SET_YEAR_GK=2021 AND T.ZWLB_ID='02'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</si>
  <si>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4</t>
    </r>
  </si>
  <si>
    <r>
      <rPr>
        <b/>
        <sz val="15"/>
        <rFont val="Times New Roman"/>
        <charset val="134"/>
      </rP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 xml:space="preserve">43 </t>
    </r>
    <r>
      <rPr>
        <b/>
        <sz val="15"/>
        <rFont val="微软雅黑"/>
        <charset val="134"/>
      </rPr>
      <t>湖南省发行的新增地方政府专项债券资金收支情况表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</si>
  <si>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</si>
  <si>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</si>
  <si>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A222C35691F916EBE0534209680ABB1E</t>
  </si>
  <si>
    <t>9110A041F8880622E0534209680A4556</t>
  </si>
  <si>
    <r>
      <rPr>
        <sz val="11"/>
        <rFont val="Times New Roman"/>
        <charset val="134"/>
      </rPr>
      <t>202</t>
    </r>
    <r>
      <rPr>
        <sz val="11"/>
        <rFont val="SimSun"/>
        <charset val="134"/>
      </rPr>
      <t>外交支出</t>
    </r>
  </si>
  <si>
    <t>202</t>
  </si>
  <si>
    <t>A71830A7FE3239CAE0534209680AFE40</t>
  </si>
  <si>
    <t>8EDD72F06FAE3D3DE0534209680AC11D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</si>
  <si>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</si>
  <si>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</si>
  <si>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</si>
  <si>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</si>
  <si>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</si>
  <si>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</si>
  <si>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</si>
  <si>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</si>
  <si>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</si>
  <si>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</si>
  <si>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</si>
  <si>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r>
      <rPr>
        <sz val="11"/>
        <rFont val="Times New Roman"/>
        <charset val="134"/>
      </rPr>
      <t>223</t>
    </r>
    <r>
      <rPr>
        <sz val="11"/>
        <rFont val="SimSun"/>
        <charset val="134"/>
      </rPr>
      <t>国有资本经营预算支出</t>
    </r>
  </si>
  <si>
    <t>223</t>
  </si>
  <si>
    <t>A717D6A97B2B35FCE0534209680AF7E0</t>
  </si>
  <si>
    <t>9E477B9779687D1BE0534209680AA21C</t>
  </si>
  <si>
    <r>
      <rPr>
        <sz val="11"/>
        <rFont val="Times New Roman"/>
        <charset val="134"/>
      </rPr>
      <t>230</t>
    </r>
    <r>
      <rPr>
        <sz val="11"/>
        <rFont val="SimSun"/>
        <charset val="134"/>
      </rPr>
      <t>转移性支出</t>
    </r>
  </si>
  <si>
    <t>230</t>
  </si>
  <si>
    <t>A74CF419921F2689E0534209680A2EF2</t>
  </si>
  <si>
    <t>A717A852B45A665CE0534209680A2A63</t>
  </si>
  <si>
    <r>
      <rPr>
        <sz val="11"/>
        <rFont val="Times New Roman"/>
        <charset val="134"/>
      </rPr>
      <t>232</t>
    </r>
    <r>
      <rPr>
        <sz val="11"/>
        <rFont val="SimSun"/>
        <charset val="134"/>
      </rPr>
      <t>债务付息支出</t>
    </r>
  </si>
  <si>
    <t>232</t>
  </si>
  <si>
    <t>A71830A7FE2F39CAE0534209680AFE40</t>
  </si>
  <si>
    <r>
      <rPr>
        <sz val="11"/>
        <rFont val="Times New Roman"/>
        <charset val="134"/>
      </rPr>
      <t>233</t>
    </r>
    <r>
      <rPr>
        <sz val="11"/>
        <rFont val="SimSun"/>
        <charset val="134"/>
      </rPr>
      <t>债务发行费用支出</t>
    </r>
  </si>
  <si>
    <t>233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</si>
</sst>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微软雅黑"/>
      <charset val="134"/>
    </font>
    <font>
      <b/>
      <sz val="11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51" applyNumberFormat="0" applyAlignment="0" applyProtection="0">
      <alignment vertical="center"/>
    </xf>
    <xf numFmtId="0" fontId="23" fillId="11" borderId="47" applyNumberFormat="0" applyAlignment="0" applyProtection="0">
      <alignment vertical="center"/>
    </xf>
    <xf numFmtId="0" fontId="24" fillId="12" borderId="5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6" fillId="0" borderId="5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5" fillId="0" borderId="26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9" fillId="0" borderId="33" xfId="0" applyFont="1" applyFill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 wrapText="1"/>
    </xf>
    <xf numFmtId="4" fontId="6" fillId="0" borderId="36" xfId="0" applyNumberFormat="1" applyFont="1" applyBorder="1" applyAlignment="1">
      <alignment horizontal="right" vertical="center" wrapText="1"/>
    </xf>
    <xf numFmtId="0" fontId="6" fillId="0" borderId="37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1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H9" sqref="H9"/>
    </sheetView>
  </sheetViews>
  <sheetFormatPr defaultColWidth="10" defaultRowHeight="13.5"/>
  <cols>
    <col min="1" max="1" width="9" hidden="1"/>
    <col min="2" max="2" width="13.875" customWidth="1"/>
    <col min="3" max="4" width="12.125" customWidth="1"/>
    <col min="5" max="5" width="10.5" customWidth="1"/>
    <col min="6" max="6" width="9" hidden="1"/>
    <col min="7" max="7" width="11.125" customWidth="1"/>
    <col min="8" max="9" width="8.25" customWidth="1"/>
    <col min="10" max="14" width="6.875" customWidth="1"/>
    <col min="15" max="17" width="9" hidden="1"/>
    <col min="18" max="18" width="9.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14">
      <c r="A4" s="1">
        <v>0</v>
      </c>
      <c r="B4" s="2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7.95" customHeight="1" spans="1:14">
      <c r="A5" s="1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9.25" customHeight="1" spans="1:14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2"/>
      <c r="L6" s="2"/>
      <c r="M6" s="2"/>
      <c r="N6" s="43" t="s">
        <v>26</v>
      </c>
    </row>
    <row r="7" s="59" customFormat="1" ht="46.5" customHeight="1" spans="1:14">
      <c r="A7" s="1">
        <v>0</v>
      </c>
      <c r="B7" s="60"/>
      <c r="C7" s="61" t="s">
        <v>27</v>
      </c>
      <c r="D7" s="34"/>
      <c r="E7" s="34"/>
      <c r="F7" s="34"/>
      <c r="G7" s="34"/>
      <c r="H7" s="34"/>
      <c r="I7" s="34"/>
      <c r="J7" s="45" t="s">
        <v>28</v>
      </c>
      <c r="K7" s="45"/>
      <c r="L7" s="46" t="s">
        <v>29</v>
      </c>
      <c r="M7" s="46"/>
      <c r="N7" s="70" t="s">
        <v>30</v>
      </c>
    </row>
    <row r="8" s="59" customFormat="1" ht="60.75" customHeight="1" spans="1:14">
      <c r="A8" s="1">
        <v>0</v>
      </c>
      <c r="B8" s="62" t="s">
        <v>31</v>
      </c>
      <c r="C8" s="35" t="s">
        <v>32</v>
      </c>
      <c r="D8" s="36" t="s">
        <v>33</v>
      </c>
      <c r="E8" s="36" t="s">
        <v>34</v>
      </c>
      <c r="F8" s="63"/>
      <c r="G8" s="36" t="s">
        <v>35</v>
      </c>
      <c r="H8" s="36" t="s">
        <v>36</v>
      </c>
      <c r="I8" s="36" t="s">
        <v>37</v>
      </c>
      <c r="J8" s="12"/>
      <c r="K8" s="36" t="s">
        <v>38</v>
      </c>
      <c r="L8" s="12"/>
      <c r="M8" s="36" t="s">
        <v>38</v>
      </c>
      <c r="N8" s="71"/>
    </row>
    <row r="9" ht="48" customHeight="1" spans="1:17">
      <c r="A9" s="1" t="s">
        <v>39</v>
      </c>
      <c r="B9" s="37" t="s">
        <v>40</v>
      </c>
      <c r="C9" s="37" t="s">
        <v>41</v>
      </c>
      <c r="D9" s="37" t="s">
        <v>42</v>
      </c>
      <c r="E9" s="28">
        <v>0.27</v>
      </c>
      <c r="F9" s="1" t="s">
        <v>43</v>
      </c>
      <c r="G9" s="37" t="s">
        <v>44</v>
      </c>
      <c r="H9" s="38" t="s">
        <v>45</v>
      </c>
      <c r="I9" s="37" t="s">
        <v>46</v>
      </c>
      <c r="J9" s="53">
        <v>4.28</v>
      </c>
      <c r="K9" s="28">
        <v>0.27</v>
      </c>
      <c r="L9" s="28">
        <v>0.27</v>
      </c>
      <c r="M9" s="28">
        <v>0.27</v>
      </c>
      <c r="N9" s="28"/>
      <c r="O9" s="1" t="s">
        <v>47</v>
      </c>
      <c r="P9" s="1" t="s">
        <v>48</v>
      </c>
      <c r="Q9" s="1"/>
    </row>
    <row r="10" ht="48" customHeight="1" spans="1:17">
      <c r="A10" s="1" t="s">
        <v>39</v>
      </c>
      <c r="B10" s="37" t="s">
        <v>49</v>
      </c>
      <c r="C10" s="37" t="s">
        <v>50</v>
      </c>
      <c r="D10" s="37" t="s">
        <v>42</v>
      </c>
      <c r="E10" s="28">
        <v>0.14</v>
      </c>
      <c r="F10" s="1" t="s">
        <v>43</v>
      </c>
      <c r="G10" s="37" t="s">
        <v>51</v>
      </c>
      <c r="H10" s="38" t="s">
        <v>52</v>
      </c>
      <c r="I10" s="37" t="s">
        <v>46</v>
      </c>
      <c r="J10" s="53">
        <v>0.14</v>
      </c>
      <c r="K10" s="28">
        <v>0.14</v>
      </c>
      <c r="L10" s="28">
        <v>0.14</v>
      </c>
      <c r="M10" s="28">
        <v>0.14</v>
      </c>
      <c r="N10" s="28"/>
      <c r="O10" s="1" t="s">
        <v>47</v>
      </c>
      <c r="P10" s="1" t="s">
        <v>53</v>
      </c>
      <c r="Q10" s="1"/>
    </row>
    <row r="11" ht="48" customHeight="1" spans="1:17">
      <c r="A11" s="1"/>
      <c r="B11" s="37" t="s">
        <v>54</v>
      </c>
      <c r="C11" s="37" t="s">
        <v>55</v>
      </c>
      <c r="D11" s="37" t="s">
        <v>42</v>
      </c>
      <c r="E11" s="28">
        <v>0.06</v>
      </c>
      <c r="F11" s="1" t="s">
        <v>56</v>
      </c>
      <c r="G11" s="37" t="s">
        <v>57</v>
      </c>
      <c r="H11" s="38" t="s">
        <v>58</v>
      </c>
      <c r="I11" s="37" t="s">
        <v>46</v>
      </c>
      <c r="J11" s="53">
        <v>0.06</v>
      </c>
      <c r="K11" s="28">
        <v>0.06</v>
      </c>
      <c r="L11" s="28">
        <v>0.06</v>
      </c>
      <c r="M11" s="28">
        <v>0.06</v>
      </c>
      <c r="N11" s="28"/>
      <c r="O11" s="1"/>
      <c r="P11" s="1"/>
      <c r="Q11" s="1"/>
    </row>
    <row r="12" ht="48" customHeight="1" spans="1:17">
      <c r="A12" s="1"/>
      <c r="B12" s="37" t="s">
        <v>59</v>
      </c>
      <c r="C12" s="37" t="s">
        <v>60</v>
      </c>
      <c r="D12" s="37" t="s">
        <v>42</v>
      </c>
      <c r="E12" s="28">
        <v>0.25</v>
      </c>
      <c r="F12" s="1" t="s">
        <v>56</v>
      </c>
      <c r="G12" s="37" t="s">
        <v>61</v>
      </c>
      <c r="H12" s="38" t="s">
        <v>62</v>
      </c>
      <c r="I12" s="37" t="s">
        <v>63</v>
      </c>
      <c r="J12" s="53">
        <v>1.091453</v>
      </c>
      <c r="K12" s="28">
        <v>0.25</v>
      </c>
      <c r="L12" s="28">
        <v>0.25</v>
      </c>
      <c r="M12" s="28">
        <v>0.25</v>
      </c>
      <c r="N12" s="28"/>
      <c r="O12" s="1"/>
      <c r="P12" s="1"/>
      <c r="Q12" s="1"/>
    </row>
    <row r="13" ht="48" customHeight="1" spans="1:17">
      <c r="A13" s="1"/>
      <c r="B13" s="64"/>
      <c r="C13" s="65"/>
      <c r="D13" s="66"/>
      <c r="E13" s="67"/>
      <c r="F13" s="2"/>
      <c r="G13" s="66"/>
      <c r="H13" s="68"/>
      <c r="I13" s="66"/>
      <c r="J13" s="67"/>
      <c r="K13" s="67"/>
      <c r="L13" s="67"/>
      <c r="M13" s="67"/>
      <c r="N13" s="72"/>
      <c r="O13" s="1"/>
      <c r="P13" s="1"/>
      <c r="Q13" s="1"/>
    </row>
    <row r="14" ht="48" customHeight="1" spans="1:17">
      <c r="A14" s="1"/>
      <c r="B14" s="64"/>
      <c r="C14" s="65"/>
      <c r="D14" s="66"/>
      <c r="E14" s="67"/>
      <c r="F14" s="2"/>
      <c r="G14" s="66"/>
      <c r="H14" s="68"/>
      <c r="I14" s="66"/>
      <c r="J14" s="67"/>
      <c r="K14" s="67"/>
      <c r="L14" s="67"/>
      <c r="M14" s="67"/>
      <c r="N14" s="72"/>
      <c r="O14" s="1"/>
      <c r="P14" s="1"/>
      <c r="Q14" s="1"/>
    </row>
    <row r="15" ht="48" customHeight="1" spans="1:17">
      <c r="A15" s="1"/>
      <c r="B15" s="64"/>
      <c r="C15" s="65"/>
      <c r="D15" s="66"/>
      <c r="E15" s="67"/>
      <c r="F15" s="2"/>
      <c r="G15" s="66"/>
      <c r="H15" s="68"/>
      <c r="I15" s="66"/>
      <c r="J15" s="67"/>
      <c r="K15" s="67"/>
      <c r="L15" s="67"/>
      <c r="M15" s="67"/>
      <c r="N15" s="72"/>
      <c r="O15" s="1"/>
      <c r="P15" s="1"/>
      <c r="Q15" s="1"/>
    </row>
    <row r="16" ht="48" customHeight="1" spans="1:17">
      <c r="A16" s="1"/>
      <c r="B16" s="64"/>
      <c r="C16" s="39"/>
      <c r="D16" s="40"/>
      <c r="E16" s="41"/>
      <c r="F16" s="31"/>
      <c r="G16" s="40"/>
      <c r="H16" s="42"/>
      <c r="I16" s="40"/>
      <c r="J16" s="41"/>
      <c r="K16" s="41"/>
      <c r="L16" s="41"/>
      <c r="M16" s="41"/>
      <c r="N16" s="73"/>
      <c r="O16" s="1"/>
      <c r="P16" s="1"/>
      <c r="Q16" s="1"/>
    </row>
    <row r="17" ht="14.25" customHeight="1" spans="2:10">
      <c r="B17" s="69" t="s">
        <v>64</v>
      </c>
      <c r="C17" s="1"/>
      <c r="D17" s="1"/>
      <c r="E17" s="1"/>
      <c r="F17" s="1"/>
      <c r="G17" s="1"/>
      <c r="H17" s="1"/>
      <c r="I17" s="1"/>
      <c r="J17" s="1"/>
    </row>
  </sheetData>
  <mergeCells count="6">
    <mergeCell ref="B5:N5"/>
    <mergeCell ref="C7:I7"/>
    <mergeCell ref="J7:K7"/>
    <mergeCell ref="L7:M7"/>
    <mergeCell ref="B17:J17"/>
    <mergeCell ref="N7:N8"/>
  </mergeCells>
  <pageMargins left="0.39300000667572" right="0.39300000667572" top="0.39300000667572" bottom="0.39300000667572" header="0" footer="0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I8" sqref="I8"/>
    </sheetView>
  </sheetViews>
  <sheetFormatPr defaultColWidth="10" defaultRowHeight="13.5"/>
  <cols>
    <col min="1" max="1" width="9" hidden="1"/>
    <col min="2" max="2" width="18.75" customWidth="1"/>
    <col min="3" max="3" width="9" customWidth="1"/>
    <col min="4" max="4" width="11" customWidth="1"/>
    <col min="5" max="5" width="8" customWidth="1"/>
    <col min="6" max="6" width="9" hidden="1" customWidth="1"/>
    <col min="7" max="7" width="10.625" customWidth="1"/>
    <col min="8" max="9" width="8.75" customWidth="1"/>
    <col min="10" max="11" width="9.5" customWidth="1"/>
    <col min="12" max="15" width="8.625" customWidth="1"/>
    <col min="16" max="16" width="6.5" customWidth="1"/>
    <col min="17" max="19" width="9" hidden="1"/>
    <col min="20" max="20" width="9.75" customWidth="1"/>
  </cols>
  <sheetData>
    <row r="1" ht="78.75" hidden="1" spans="1:3">
      <c r="A1" s="1">
        <v>0</v>
      </c>
      <c r="B1" s="1" t="s">
        <v>0</v>
      </c>
      <c r="C1" s="1" t="s">
        <v>65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66</v>
      </c>
      <c r="G2" s="1" t="s">
        <v>67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68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69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16">
      <c r="A4" s="1">
        <v>0</v>
      </c>
      <c r="B4" s="32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.95" customHeight="1" spans="1:16">
      <c r="A5" s="1">
        <v>0</v>
      </c>
      <c r="B5" s="4" t="s">
        <v>71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4.25" customHeight="1" spans="1:16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3"/>
      <c r="L6" s="2"/>
      <c r="M6" s="2"/>
      <c r="N6" s="2"/>
      <c r="O6" s="3"/>
      <c r="P6" s="43" t="s">
        <v>26</v>
      </c>
    </row>
    <row r="7" ht="45.75" customHeight="1" spans="1:16">
      <c r="A7" s="1">
        <v>0</v>
      </c>
      <c r="B7" s="33"/>
      <c r="C7" s="34" t="s">
        <v>27</v>
      </c>
      <c r="D7" s="34"/>
      <c r="E7" s="34"/>
      <c r="F7" s="34"/>
      <c r="G7" s="34"/>
      <c r="H7" s="34"/>
      <c r="I7" s="34"/>
      <c r="J7" s="44" t="s">
        <v>72</v>
      </c>
      <c r="K7" s="45" t="s">
        <v>28</v>
      </c>
      <c r="L7" s="45"/>
      <c r="M7" s="46" t="s">
        <v>29</v>
      </c>
      <c r="N7" s="46"/>
      <c r="O7" s="47" t="s">
        <v>73</v>
      </c>
      <c r="P7" s="48" t="s">
        <v>30</v>
      </c>
    </row>
    <row r="8" ht="84.75" customHeight="1" spans="1:16">
      <c r="A8" s="1">
        <v>0</v>
      </c>
      <c r="B8" s="35" t="s">
        <v>31</v>
      </c>
      <c r="C8" s="36" t="s">
        <v>32</v>
      </c>
      <c r="D8" s="36" t="s">
        <v>33</v>
      </c>
      <c r="E8" s="36" t="s">
        <v>34</v>
      </c>
      <c r="F8" s="3"/>
      <c r="G8" s="36" t="s">
        <v>35</v>
      </c>
      <c r="H8" s="36" t="s">
        <v>36</v>
      </c>
      <c r="I8" s="36" t="s">
        <v>37</v>
      </c>
      <c r="J8" s="49"/>
      <c r="K8" s="12"/>
      <c r="L8" s="36" t="s">
        <v>38</v>
      </c>
      <c r="M8" s="12"/>
      <c r="N8" s="36" t="s">
        <v>38</v>
      </c>
      <c r="O8" s="50"/>
      <c r="P8" s="51"/>
    </row>
    <row r="9" ht="79.5" customHeight="1" spans="1:19">
      <c r="A9" s="1" t="s">
        <v>39</v>
      </c>
      <c r="B9" s="37" t="s">
        <v>74</v>
      </c>
      <c r="C9" s="37" t="s">
        <v>75</v>
      </c>
      <c r="D9" s="37" t="s">
        <v>76</v>
      </c>
      <c r="E9" s="28">
        <v>0.5</v>
      </c>
      <c r="F9" s="1"/>
      <c r="G9" s="37" t="s">
        <v>77</v>
      </c>
      <c r="H9" s="38" t="s">
        <v>78</v>
      </c>
      <c r="I9" s="37" t="s">
        <v>79</v>
      </c>
      <c r="J9" s="52" t="s">
        <v>80</v>
      </c>
      <c r="K9" s="53">
        <v>13.29</v>
      </c>
      <c r="L9" s="53">
        <v>0.5</v>
      </c>
      <c r="M9" s="53">
        <v>0.5</v>
      </c>
      <c r="N9" s="53">
        <v>0.5</v>
      </c>
      <c r="O9" s="53">
        <v>0</v>
      </c>
      <c r="P9" s="54"/>
      <c r="Q9" s="1" t="s">
        <v>47</v>
      </c>
      <c r="R9" s="1" t="s">
        <v>81</v>
      </c>
      <c r="S9" s="1" t="s">
        <v>82</v>
      </c>
    </row>
    <row r="10" ht="79.5" customHeight="1" spans="1:19">
      <c r="A10" s="1" t="s">
        <v>39</v>
      </c>
      <c r="B10" s="37" t="s">
        <v>83</v>
      </c>
      <c r="C10" s="37" t="s">
        <v>84</v>
      </c>
      <c r="D10" s="37" t="s">
        <v>76</v>
      </c>
      <c r="E10" s="28">
        <v>0.8</v>
      </c>
      <c r="F10" s="1"/>
      <c r="G10" s="37" t="s">
        <v>85</v>
      </c>
      <c r="H10" s="38" t="s">
        <v>86</v>
      </c>
      <c r="I10" s="37" t="s">
        <v>79</v>
      </c>
      <c r="J10" s="52" t="s">
        <v>87</v>
      </c>
      <c r="K10" s="53">
        <v>1.594127</v>
      </c>
      <c r="L10" s="53">
        <v>0.8</v>
      </c>
      <c r="M10" s="53">
        <v>0.8</v>
      </c>
      <c r="N10" s="53">
        <v>0.8</v>
      </c>
      <c r="O10" s="53">
        <v>0</v>
      </c>
      <c r="P10" s="54"/>
      <c r="Q10" s="1" t="s">
        <v>47</v>
      </c>
      <c r="R10" s="1" t="s">
        <v>88</v>
      </c>
      <c r="S10" s="1" t="s">
        <v>82</v>
      </c>
    </row>
    <row r="11" ht="79.5" customHeight="1" spans="1:19">
      <c r="A11" s="1"/>
      <c r="B11" s="37" t="s">
        <v>89</v>
      </c>
      <c r="C11" s="37" t="s">
        <v>90</v>
      </c>
      <c r="D11" s="37" t="s">
        <v>76</v>
      </c>
      <c r="E11" s="28">
        <v>0.88</v>
      </c>
      <c r="F11" s="1"/>
      <c r="G11" s="37" t="s">
        <v>91</v>
      </c>
      <c r="H11" s="38" t="s">
        <v>92</v>
      </c>
      <c r="I11" s="37" t="s">
        <v>79</v>
      </c>
      <c r="J11" s="52" t="s">
        <v>93</v>
      </c>
      <c r="K11" s="53">
        <v>10.245062</v>
      </c>
      <c r="L11" s="53">
        <v>0.88</v>
      </c>
      <c r="M11" s="53">
        <v>0.88</v>
      </c>
      <c r="N11" s="53">
        <v>0.88</v>
      </c>
      <c r="O11" s="53">
        <v>0</v>
      </c>
      <c r="P11" s="55"/>
      <c r="Q11" s="1"/>
      <c r="R11" s="1"/>
      <c r="S11" s="1"/>
    </row>
    <row r="12" ht="79.5" customHeight="1" spans="1:19">
      <c r="A12" s="1"/>
      <c r="B12" s="37" t="s">
        <v>94</v>
      </c>
      <c r="C12" s="37" t="s">
        <v>95</v>
      </c>
      <c r="D12" s="37" t="s">
        <v>76</v>
      </c>
      <c r="E12" s="28">
        <v>0.9</v>
      </c>
      <c r="F12" s="1"/>
      <c r="G12" s="37" t="s">
        <v>85</v>
      </c>
      <c r="H12" s="38" t="s">
        <v>86</v>
      </c>
      <c r="I12" s="37" t="s">
        <v>79</v>
      </c>
      <c r="J12" s="52" t="s">
        <v>93</v>
      </c>
      <c r="K12" s="53">
        <v>3.399</v>
      </c>
      <c r="L12" s="53">
        <v>0.9</v>
      </c>
      <c r="M12" s="53">
        <v>0.9</v>
      </c>
      <c r="N12" s="53">
        <v>0.9</v>
      </c>
      <c r="O12" s="53">
        <v>0</v>
      </c>
      <c r="P12" s="55"/>
      <c r="Q12" s="1"/>
      <c r="R12" s="1"/>
      <c r="S12" s="1"/>
    </row>
    <row r="13" ht="79.5" customHeight="1" spans="1:19">
      <c r="A13" s="1"/>
      <c r="B13" s="39" t="s">
        <v>96</v>
      </c>
      <c r="C13" s="40"/>
      <c r="D13" s="40"/>
      <c r="E13" s="41"/>
      <c r="F13" s="31"/>
      <c r="G13" s="40"/>
      <c r="H13" s="42"/>
      <c r="I13" s="40"/>
      <c r="J13" s="56"/>
      <c r="K13" s="41"/>
      <c r="L13" s="41"/>
      <c r="M13" s="41"/>
      <c r="N13" s="41"/>
      <c r="O13" s="57"/>
      <c r="P13" s="58"/>
      <c r="Q13" s="1"/>
      <c r="R13" s="1"/>
      <c r="S13" s="1"/>
    </row>
    <row r="14" ht="14.25" customHeight="1" spans="2:12">
      <c r="B14" s="1" t="s">
        <v>97</v>
      </c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8">
    <mergeCell ref="B5:P5"/>
    <mergeCell ref="C7:I7"/>
    <mergeCell ref="K7:L7"/>
    <mergeCell ref="M7:N7"/>
    <mergeCell ref="B14:L14"/>
    <mergeCell ref="J7:J8"/>
    <mergeCell ref="O7:O8"/>
    <mergeCell ref="P7:P8"/>
  </mergeCells>
  <pageMargins left="0.75" right="0.75" top="0.268999993801117" bottom="0.268999993801117" header="0" footer="0"/>
  <pageSetup paperSize="9" scale="7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8" topLeftCell="A9" activePane="bottomLeft" state="frozen"/>
      <selection/>
      <selection pane="bottomLeft" activeCell="J17" sqref="J17"/>
    </sheetView>
  </sheetViews>
  <sheetFormatPr defaultColWidth="10" defaultRowHeight="13.5"/>
  <cols>
    <col min="1" max="1" width="9" hidden="1"/>
    <col min="2" max="2" width="11" customWidth="1"/>
    <col min="3" max="3" width="31.25" customWidth="1"/>
    <col min="4" max="4" width="12.625" customWidth="1"/>
    <col min="5" max="5" width="9" hidden="1"/>
    <col min="6" max="6" width="29.5" customWidth="1"/>
    <col min="7" max="7" width="12.62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98</v>
      </c>
      <c r="C1" s="1" t="s">
        <v>99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100</v>
      </c>
      <c r="G2" s="1" t="s">
        <v>101</v>
      </c>
      <c r="H2" s="1" t="s">
        <v>8</v>
      </c>
    </row>
    <row r="3" hidden="1" spans="1:9">
      <c r="A3" s="1">
        <v>0</v>
      </c>
      <c r="C3" s="1" t="s">
        <v>9</v>
      </c>
      <c r="D3" s="1" t="s">
        <v>102</v>
      </c>
      <c r="E3" s="1" t="s">
        <v>22</v>
      </c>
      <c r="F3" s="1" t="s">
        <v>103</v>
      </c>
      <c r="G3" s="1" t="s">
        <v>104</v>
      </c>
      <c r="H3" s="1" t="s">
        <v>105</v>
      </c>
      <c r="I3" s="1" t="s">
        <v>105</v>
      </c>
    </row>
    <row r="4" ht="14.25" customHeight="1" spans="1:7">
      <c r="A4" s="1">
        <v>0</v>
      </c>
      <c r="B4" s="2" t="s">
        <v>106</v>
      </c>
      <c r="C4" s="3"/>
      <c r="D4" s="3"/>
      <c r="E4" s="3"/>
      <c r="F4" s="3"/>
      <c r="G4" s="3"/>
    </row>
    <row r="5" ht="27.95" customHeight="1" spans="1:7">
      <c r="A5" s="1">
        <v>0</v>
      </c>
      <c r="B5" s="4" t="s">
        <v>107</v>
      </c>
      <c r="C5" s="4"/>
      <c r="D5" s="4"/>
      <c r="E5" s="4"/>
      <c r="F5" s="4"/>
      <c r="G5" s="4"/>
    </row>
    <row r="6" ht="14.25" customHeight="1" spans="1:7">
      <c r="A6" s="1">
        <v>0</v>
      </c>
      <c r="B6" s="3"/>
      <c r="C6" s="3"/>
      <c r="D6" s="3"/>
      <c r="E6" s="3"/>
      <c r="F6" s="3"/>
      <c r="G6" s="5" t="s">
        <v>26</v>
      </c>
    </row>
    <row r="7" ht="33" customHeight="1" spans="1:7">
      <c r="A7" s="1">
        <v>0</v>
      </c>
      <c r="B7" s="6" t="s">
        <v>108</v>
      </c>
      <c r="C7" s="7" t="s">
        <v>109</v>
      </c>
      <c r="D7" s="7"/>
      <c r="E7" s="8"/>
      <c r="F7" s="9" t="s">
        <v>110</v>
      </c>
      <c r="G7" s="10"/>
    </row>
    <row r="8" ht="33" customHeight="1" spans="1:7">
      <c r="A8" s="1">
        <v>0</v>
      </c>
      <c r="B8" s="11"/>
      <c r="C8" s="12" t="s">
        <v>31</v>
      </c>
      <c r="D8" s="12" t="s">
        <v>111</v>
      </c>
      <c r="E8" s="3"/>
      <c r="F8" s="12" t="s">
        <v>112</v>
      </c>
      <c r="G8" s="13" t="s">
        <v>111</v>
      </c>
    </row>
    <row r="9" ht="17.25" customHeight="1" spans="1:7">
      <c r="A9" s="1">
        <v>0</v>
      </c>
      <c r="B9" s="14" t="s">
        <v>113</v>
      </c>
      <c r="C9" s="15"/>
      <c r="D9" s="28">
        <v>0.72</v>
      </c>
      <c r="E9" s="3"/>
      <c r="F9" s="15"/>
      <c r="G9" s="28">
        <v>0.72</v>
      </c>
    </row>
    <row r="10" ht="37.5" customHeight="1" spans="1:9">
      <c r="A10" s="1" t="s">
        <v>39</v>
      </c>
      <c r="B10" s="29">
        <v>1</v>
      </c>
      <c r="C10" s="18" t="s">
        <v>59</v>
      </c>
      <c r="D10" s="19">
        <v>0.25</v>
      </c>
      <c r="E10" s="2" t="s">
        <v>48</v>
      </c>
      <c r="F10" s="20" t="s">
        <v>114</v>
      </c>
      <c r="G10" s="21"/>
      <c r="H10" s="1" t="s">
        <v>115</v>
      </c>
      <c r="I10" s="1" t="s">
        <v>115</v>
      </c>
    </row>
    <row r="11" ht="37.5" customHeight="1" spans="1:9">
      <c r="A11" s="1" t="s">
        <v>39</v>
      </c>
      <c r="B11" s="29">
        <v>2</v>
      </c>
      <c r="C11" s="18" t="s">
        <v>40</v>
      </c>
      <c r="D11" s="19">
        <v>0.27</v>
      </c>
      <c r="E11" s="2" t="s">
        <v>116</v>
      </c>
      <c r="F11" s="20" t="s">
        <v>117</v>
      </c>
      <c r="G11" s="21"/>
      <c r="H11" s="1" t="s">
        <v>118</v>
      </c>
      <c r="I11" s="1" t="s">
        <v>118</v>
      </c>
    </row>
    <row r="12" ht="36.75" customHeight="1" spans="1:9">
      <c r="A12" s="1" t="s">
        <v>39</v>
      </c>
      <c r="B12" s="29">
        <v>3</v>
      </c>
      <c r="C12" s="18" t="s">
        <v>49</v>
      </c>
      <c r="D12" s="19">
        <v>0.14</v>
      </c>
      <c r="E12" s="2" t="s">
        <v>53</v>
      </c>
      <c r="F12" s="20" t="s">
        <v>119</v>
      </c>
      <c r="G12" s="21"/>
      <c r="H12" s="1" t="s">
        <v>120</v>
      </c>
      <c r="I12" s="1" t="s">
        <v>120</v>
      </c>
    </row>
    <row r="13" ht="29.25" customHeight="1" spans="1:9">
      <c r="A13" s="1" t="s">
        <v>39</v>
      </c>
      <c r="B13" s="29">
        <v>4</v>
      </c>
      <c r="C13" s="18" t="s">
        <v>54</v>
      </c>
      <c r="D13" s="19">
        <v>0.06</v>
      </c>
      <c r="E13" s="2" t="s">
        <v>121</v>
      </c>
      <c r="F13" s="20" t="s">
        <v>122</v>
      </c>
      <c r="G13" s="19">
        <f>0.21+0.1</f>
        <v>0.31</v>
      </c>
      <c r="H13" s="1" t="s">
        <v>123</v>
      </c>
      <c r="I13" s="1" t="s">
        <v>123</v>
      </c>
    </row>
    <row r="14" ht="17.25" customHeight="1" spans="1:9">
      <c r="A14" s="1" t="s">
        <v>39</v>
      </c>
      <c r="B14" s="29">
        <v>5</v>
      </c>
      <c r="C14" s="20" t="s">
        <v>96</v>
      </c>
      <c r="D14" s="23"/>
      <c r="E14" s="2" t="s">
        <v>124</v>
      </c>
      <c r="F14" s="20" t="s">
        <v>125</v>
      </c>
      <c r="G14" s="19"/>
      <c r="H14" s="1" t="s">
        <v>126</v>
      </c>
      <c r="I14" s="1" t="s">
        <v>126</v>
      </c>
    </row>
    <row r="15" ht="17.25" customHeight="1" spans="1:9">
      <c r="A15" s="1" t="s">
        <v>39</v>
      </c>
      <c r="B15" s="29">
        <v>6</v>
      </c>
      <c r="C15" s="20" t="s">
        <v>96</v>
      </c>
      <c r="D15" s="23"/>
      <c r="E15" s="2" t="s">
        <v>127</v>
      </c>
      <c r="F15" s="20" t="s">
        <v>128</v>
      </c>
      <c r="G15" s="19">
        <v>0.0254</v>
      </c>
      <c r="H15" s="1" t="s">
        <v>129</v>
      </c>
      <c r="I15" s="1" t="s">
        <v>129</v>
      </c>
    </row>
    <row r="16" ht="17.25" customHeight="1" spans="1:9">
      <c r="A16" s="1" t="s">
        <v>39</v>
      </c>
      <c r="B16" s="29">
        <v>7</v>
      </c>
      <c r="C16" s="20" t="s">
        <v>96</v>
      </c>
      <c r="D16" s="23"/>
      <c r="E16" s="2" t="s">
        <v>130</v>
      </c>
      <c r="F16" s="20" t="s">
        <v>131</v>
      </c>
      <c r="G16" s="19">
        <v>0.1</v>
      </c>
      <c r="H16" s="1" t="s">
        <v>132</v>
      </c>
      <c r="I16" s="1" t="s">
        <v>132</v>
      </c>
    </row>
    <row r="17" ht="17.25" customHeight="1" spans="1:9">
      <c r="A17" s="1" t="s">
        <v>39</v>
      </c>
      <c r="B17" s="29">
        <v>8</v>
      </c>
      <c r="C17" s="20" t="s">
        <v>96</v>
      </c>
      <c r="D17" s="23"/>
      <c r="E17" s="2" t="s">
        <v>133</v>
      </c>
      <c r="F17" s="20" t="s">
        <v>134</v>
      </c>
      <c r="G17" s="19"/>
      <c r="H17" s="1" t="s">
        <v>135</v>
      </c>
      <c r="I17" s="1" t="s">
        <v>135</v>
      </c>
    </row>
    <row r="18" ht="17.25" customHeight="1" spans="1:9">
      <c r="A18" s="1" t="s">
        <v>39</v>
      </c>
      <c r="B18" s="29"/>
      <c r="C18" s="20"/>
      <c r="D18" s="23"/>
      <c r="E18" s="2"/>
      <c r="F18" s="20" t="s">
        <v>136</v>
      </c>
      <c r="G18" s="19"/>
      <c r="H18" s="1" t="s">
        <v>137</v>
      </c>
      <c r="I18" s="1" t="s">
        <v>137</v>
      </c>
    </row>
    <row r="19" ht="17.25" customHeight="1" spans="1:9">
      <c r="A19" s="1" t="s">
        <v>39</v>
      </c>
      <c r="B19" s="29"/>
      <c r="C19" s="20"/>
      <c r="D19" s="23"/>
      <c r="E19" s="2"/>
      <c r="F19" s="20" t="s">
        <v>138</v>
      </c>
      <c r="G19" s="19"/>
      <c r="H19" s="1" t="s">
        <v>139</v>
      </c>
      <c r="I19" s="1" t="s">
        <v>139</v>
      </c>
    </row>
    <row r="20" ht="17.25" customHeight="1" spans="1:9">
      <c r="A20" s="1" t="s">
        <v>39</v>
      </c>
      <c r="B20" s="29"/>
      <c r="C20" s="20"/>
      <c r="D20" s="23"/>
      <c r="E20" s="2"/>
      <c r="F20" s="20" t="s">
        <v>140</v>
      </c>
      <c r="G20" s="19">
        <f>0.2346+0.002</f>
        <v>0.2366</v>
      </c>
      <c r="H20" s="1" t="s">
        <v>141</v>
      </c>
      <c r="I20" s="1" t="s">
        <v>141</v>
      </c>
    </row>
    <row r="21" ht="17.25" customHeight="1" spans="1:9">
      <c r="A21" s="1" t="s">
        <v>39</v>
      </c>
      <c r="B21" s="29"/>
      <c r="C21" s="20"/>
      <c r="D21" s="23"/>
      <c r="E21" s="2"/>
      <c r="F21" s="20" t="s">
        <v>142</v>
      </c>
      <c r="G21" s="19">
        <v>0.048</v>
      </c>
      <c r="H21" s="1" t="s">
        <v>143</v>
      </c>
      <c r="I21" s="1" t="s">
        <v>143</v>
      </c>
    </row>
    <row r="22" ht="17.25" customHeight="1" spans="1:9">
      <c r="A22" s="1" t="s">
        <v>39</v>
      </c>
      <c r="B22" s="29"/>
      <c r="C22" s="20"/>
      <c r="D22" s="23"/>
      <c r="E22" s="2"/>
      <c r="F22" s="20" t="s">
        <v>144</v>
      </c>
      <c r="G22" s="19"/>
      <c r="H22" s="1" t="s">
        <v>145</v>
      </c>
      <c r="I22" s="1" t="s">
        <v>145</v>
      </c>
    </row>
    <row r="23" ht="17.25" customHeight="1" spans="1:9">
      <c r="A23" s="1" t="s">
        <v>39</v>
      </c>
      <c r="B23" s="29"/>
      <c r="C23" s="20"/>
      <c r="D23" s="23"/>
      <c r="E23" s="2"/>
      <c r="F23" s="20" t="s">
        <v>146</v>
      </c>
      <c r="G23" s="21"/>
      <c r="H23" s="1" t="s">
        <v>145</v>
      </c>
      <c r="I23" s="1" t="s">
        <v>145</v>
      </c>
    </row>
    <row r="24" ht="17.25" customHeight="1" spans="1:9">
      <c r="A24" s="1" t="s">
        <v>39</v>
      </c>
      <c r="B24" s="29"/>
      <c r="C24" s="20"/>
      <c r="D24" s="23"/>
      <c r="E24" s="2"/>
      <c r="F24" s="20" t="s">
        <v>147</v>
      </c>
      <c r="G24" s="21"/>
      <c r="H24" s="1" t="s">
        <v>148</v>
      </c>
      <c r="I24" s="1" t="s">
        <v>148</v>
      </c>
    </row>
    <row r="25" ht="17.25" customHeight="1" spans="1:9">
      <c r="A25" s="1" t="s">
        <v>39</v>
      </c>
      <c r="B25" s="29"/>
      <c r="C25" s="20"/>
      <c r="D25" s="23"/>
      <c r="E25" s="2"/>
      <c r="F25" s="20" t="s">
        <v>149</v>
      </c>
      <c r="G25" s="21"/>
      <c r="H25" s="1" t="s">
        <v>150</v>
      </c>
      <c r="I25" s="1" t="s">
        <v>150</v>
      </c>
    </row>
    <row r="26" ht="17.25" customHeight="1" spans="1:9">
      <c r="A26" s="1" t="s">
        <v>39</v>
      </c>
      <c r="B26" s="29"/>
      <c r="C26" s="20"/>
      <c r="D26" s="23"/>
      <c r="E26" s="2"/>
      <c r="F26" s="20" t="s">
        <v>151</v>
      </c>
      <c r="G26" s="21"/>
      <c r="H26" s="1" t="s">
        <v>152</v>
      </c>
      <c r="I26" s="1" t="s">
        <v>152</v>
      </c>
    </row>
    <row r="27" ht="17.25" customHeight="1" spans="1:9">
      <c r="A27" s="1" t="s">
        <v>39</v>
      </c>
      <c r="B27" s="29"/>
      <c r="C27" s="20"/>
      <c r="D27" s="23"/>
      <c r="E27" s="2"/>
      <c r="F27" s="20" t="s">
        <v>153</v>
      </c>
      <c r="G27" s="21"/>
      <c r="H27" s="1" t="s">
        <v>154</v>
      </c>
      <c r="I27" s="1" t="s">
        <v>154</v>
      </c>
    </row>
    <row r="28" ht="17.25" customHeight="1" spans="1:9">
      <c r="A28" s="1" t="s">
        <v>39</v>
      </c>
      <c r="B28" s="29"/>
      <c r="C28" s="20"/>
      <c r="D28" s="23"/>
      <c r="E28" s="2"/>
      <c r="F28" s="20" t="s">
        <v>155</v>
      </c>
      <c r="G28" s="21"/>
      <c r="H28" s="1" t="s">
        <v>156</v>
      </c>
      <c r="I28" s="1" t="s">
        <v>156</v>
      </c>
    </row>
    <row r="29" ht="17.25" customHeight="1" spans="1:9">
      <c r="A29" s="1" t="s">
        <v>39</v>
      </c>
      <c r="B29" s="29"/>
      <c r="C29" s="20"/>
      <c r="D29" s="23"/>
      <c r="E29" s="2"/>
      <c r="F29" s="20" t="s">
        <v>157</v>
      </c>
      <c r="G29" s="21"/>
      <c r="H29" s="1" t="s">
        <v>158</v>
      </c>
      <c r="I29" s="1" t="s">
        <v>158</v>
      </c>
    </row>
    <row r="30" ht="17.25" customHeight="1" spans="1:9">
      <c r="A30" s="1" t="s">
        <v>39</v>
      </c>
      <c r="B30" s="29"/>
      <c r="C30" s="20"/>
      <c r="D30" s="23"/>
      <c r="E30" s="2"/>
      <c r="F30" s="20" t="s">
        <v>159</v>
      </c>
      <c r="G30" s="21"/>
      <c r="H30" s="1" t="s">
        <v>160</v>
      </c>
      <c r="I30" s="1" t="s">
        <v>160</v>
      </c>
    </row>
    <row r="31" ht="17.25" customHeight="1" spans="1:9">
      <c r="A31" s="1" t="s">
        <v>39</v>
      </c>
      <c r="B31" s="30"/>
      <c r="C31" s="25"/>
      <c r="D31" s="26"/>
      <c r="E31" s="31"/>
      <c r="F31" s="25" t="s">
        <v>161</v>
      </c>
      <c r="G31" s="27"/>
      <c r="H31" s="1" t="s">
        <v>162</v>
      </c>
      <c r="I31" s="1" t="s">
        <v>162</v>
      </c>
    </row>
    <row r="32" ht="15" spans="2:7">
      <c r="B32" s="3"/>
      <c r="C32" s="3"/>
      <c r="D32" s="3"/>
      <c r="E32" s="3"/>
      <c r="F32" s="3"/>
      <c r="G32" s="3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B4" workbookViewId="0">
      <selection activeCell="C11" sqref="C11"/>
    </sheetView>
  </sheetViews>
  <sheetFormatPr defaultColWidth="10" defaultRowHeight="13.5" outlineLevelCol="7"/>
  <cols>
    <col min="1" max="1" width="9" hidden="1"/>
    <col min="2" max="2" width="11.625" customWidth="1"/>
    <col min="3" max="3" width="38.625" customWidth="1"/>
    <col min="4" max="4" width="14.75" customWidth="1"/>
    <col min="5" max="5" width="9" hidden="1"/>
    <col min="6" max="6" width="27.875" customWidth="1"/>
    <col min="7" max="7" width="15.125" customWidth="1"/>
    <col min="8" max="8" width="9" hidden="1" customWidth="1"/>
    <col min="9" max="9" width="9.75" customWidth="1"/>
  </cols>
  <sheetData>
    <row r="1" ht="22.5" hidden="1" spans="1:3">
      <c r="A1" s="1">
        <v>0</v>
      </c>
      <c r="B1" s="1" t="s">
        <v>98</v>
      </c>
      <c r="C1" s="1" t="s">
        <v>163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100</v>
      </c>
      <c r="G2" s="1" t="s">
        <v>101</v>
      </c>
      <c r="H2" s="1" t="s">
        <v>67</v>
      </c>
    </row>
    <row r="3" hidden="1" spans="1:8">
      <c r="A3" s="1">
        <v>0</v>
      </c>
      <c r="C3" s="1" t="s">
        <v>9</v>
      </c>
      <c r="D3" s="1" t="s">
        <v>102</v>
      </c>
      <c r="E3" s="1" t="s">
        <v>22</v>
      </c>
      <c r="F3" s="1" t="s">
        <v>103</v>
      </c>
      <c r="G3" s="1" t="s">
        <v>104</v>
      </c>
      <c r="H3" s="1" t="s">
        <v>105</v>
      </c>
    </row>
    <row r="4" ht="14.25" customHeight="1" spans="1:7">
      <c r="A4" s="1">
        <v>0</v>
      </c>
      <c r="B4" s="2" t="s">
        <v>164</v>
      </c>
      <c r="C4" s="3"/>
      <c r="D4" s="3"/>
      <c r="E4" s="3"/>
      <c r="F4" s="3"/>
      <c r="G4" s="3"/>
    </row>
    <row r="5" ht="27.95" customHeight="1" spans="1:7">
      <c r="A5" s="1">
        <v>0</v>
      </c>
      <c r="B5" s="4" t="s">
        <v>165</v>
      </c>
      <c r="C5" s="4"/>
      <c r="D5" s="4"/>
      <c r="E5" s="4"/>
      <c r="F5" s="4"/>
      <c r="G5" s="4"/>
    </row>
    <row r="6" ht="14.25" customHeight="1" spans="1:7">
      <c r="A6" s="1">
        <v>0</v>
      </c>
      <c r="B6" s="3"/>
      <c r="C6" s="3"/>
      <c r="D6" s="3"/>
      <c r="E6" s="3"/>
      <c r="F6" s="3"/>
      <c r="G6" s="5" t="s">
        <v>26</v>
      </c>
    </row>
    <row r="7" ht="33.75" customHeight="1" spans="1:7">
      <c r="A7" s="1">
        <v>0</v>
      </c>
      <c r="B7" s="6" t="s">
        <v>108</v>
      </c>
      <c r="C7" s="7" t="s">
        <v>166</v>
      </c>
      <c r="D7" s="7"/>
      <c r="E7" s="8"/>
      <c r="F7" s="9" t="s">
        <v>167</v>
      </c>
      <c r="G7" s="10"/>
    </row>
    <row r="8" ht="19.9" customHeight="1" spans="1:7">
      <c r="A8" s="1">
        <v>0</v>
      </c>
      <c r="B8" s="11"/>
      <c r="C8" s="12" t="s">
        <v>31</v>
      </c>
      <c r="D8" s="12" t="s">
        <v>111</v>
      </c>
      <c r="E8" s="3"/>
      <c r="F8" s="12" t="s">
        <v>112</v>
      </c>
      <c r="G8" s="13" t="s">
        <v>111</v>
      </c>
    </row>
    <row r="9" ht="17.25" customHeight="1" spans="1:8">
      <c r="A9" s="1">
        <v>0</v>
      </c>
      <c r="B9" s="14" t="s">
        <v>113</v>
      </c>
      <c r="C9" s="15"/>
      <c r="D9" s="16">
        <v>3.08</v>
      </c>
      <c r="E9" s="2"/>
      <c r="F9" s="15"/>
      <c r="G9" s="16">
        <v>3.08</v>
      </c>
      <c r="H9" s="1"/>
    </row>
    <row r="10" ht="45.75" customHeight="1" spans="1:8">
      <c r="A10" s="1" t="s">
        <v>39</v>
      </c>
      <c r="B10" s="17">
        <v>1</v>
      </c>
      <c r="C10" s="18" t="s">
        <v>94</v>
      </c>
      <c r="D10" s="19">
        <v>0.9</v>
      </c>
      <c r="E10" s="20" t="s">
        <v>168</v>
      </c>
      <c r="F10" s="20" t="s">
        <v>114</v>
      </c>
      <c r="G10" s="21"/>
      <c r="H10" s="1" t="s">
        <v>115</v>
      </c>
    </row>
    <row r="11" ht="45.75" customHeight="1" spans="1:8">
      <c r="A11" s="1" t="s">
        <v>39</v>
      </c>
      <c r="B11" s="17">
        <v>2</v>
      </c>
      <c r="C11" s="18" t="s">
        <v>89</v>
      </c>
      <c r="D11" s="19">
        <v>0.88</v>
      </c>
      <c r="E11" s="20" t="s">
        <v>169</v>
      </c>
      <c r="F11" s="20" t="s">
        <v>170</v>
      </c>
      <c r="G11" s="21"/>
      <c r="H11" s="1" t="s">
        <v>171</v>
      </c>
    </row>
    <row r="12" ht="45.75" customHeight="1" spans="1:8">
      <c r="A12" s="1" t="s">
        <v>39</v>
      </c>
      <c r="B12" s="17">
        <v>3</v>
      </c>
      <c r="C12" s="18" t="s">
        <v>74</v>
      </c>
      <c r="D12" s="19">
        <v>0.5</v>
      </c>
      <c r="E12" s="20" t="s">
        <v>172</v>
      </c>
      <c r="F12" s="20" t="s">
        <v>122</v>
      </c>
      <c r="G12" s="21"/>
      <c r="H12" s="1" t="s">
        <v>123</v>
      </c>
    </row>
    <row r="13" ht="29.25" customHeight="1" spans="1:8">
      <c r="A13" s="1" t="s">
        <v>39</v>
      </c>
      <c r="B13" s="17">
        <v>4</v>
      </c>
      <c r="C13" s="18" t="s">
        <v>83</v>
      </c>
      <c r="D13" s="19">
        <v>0.8</v>
      </c>
      <c r="E13" s="20" t="s">
        <v>173</v>
      </c>
      <c r="F13" s="20" t="s">
        <v>125</v>
      </c>
      <c r="G13" s="21"/>
      <c r="H13" s="1" t="s">
        <v>126</v>
      </c>
    </row>
    <row r="14" ht="29.25" customHeight="1" spans="1:8">
      <c r="A14" s="1" t="s">
        <v>39</v>
      </c>
      <c r="B14" s="22">
        <v>5</v>
      </c>
      <c r="C14" s="20" t="s">
        <v>96</v>
      </c>
      <c r="D14" s="23"/>
      <c r="E14" s="20" t="s">
        <v>174</v>
      </c>
      <c r="F14" s="20" t="s">
        <v>128</v>
      </c>
      <c r="G14" s="21"/>
      <c r="H14" s="1" t="s">
        <v>129</v>
      </c>
    </row>
    <row r="15" ht="29.25" customHeight="1" spans="1:8">
      <c r="A15" s="1" t="s">
        <v>39</v>
      </c>
      <c r="B15" s="22">
        <v>6</v>
      </c>
      <c r="C15" s="20" t="s">
        <v>96</v>
      </c>
      <c r="D15" s="23"/>
      <c r="E15" s="20" t="s">
        <v>81</v>
      </c>
      <c r="F15" s="20" t="s">
        <v>131</v>
      </c>
      <c r="G15" s="21"/>
      <c r="H15" s="1" t="s">
        <v>132</v>
      </c>
    </row>
    <row r="16" ht="29.25" customHeight="1" spans="1:8">
      <c r="A16" s="1" t="s">
        <v>39</v>
      </c>
      <c r="B16" s="22">
        <v>7</v>
      </c>
      <c r="C16" s="20" t="s">
        <v>96</v>
      </c>
      <c r="D16" s="23"/>
      <c r="E16" s="20" t="s">
        <v>175</v>
      </c>
      <c r="F16" s="20" t="s">
        <v>134</v>
      </c>
      <c r="G16" s="21"/>
      <c r="H16" s="1" t="s">
        <v>135</v>
      </c>
    </row>
    <row r="17" ht="29.25" customHeight="1" spans="1:8">
      <c r="A17" s="1" t="s">
        <v>39</v>
      </c>
      <c r="B17" s="22">
        <v>8</v>
      </c>
      <c r="C17" s="20" t="s">
        <v>96</v>
      </c>
      <c r="D17" s="23"/>
      <c r="E17" s="20" t="s">
        <v>176</v>
      </c>
      <c r="F17" s="20" t="s">
        <v>136</v>
      </c>
      <c r="G17" s="21"/>
      <c r="H17" s="1" t="s">
        <v>137</v>
      </c>
    </row>
    <row r="18" ht="29.25" customHeight="1" spans="1:8">
      <c r="A18" s="1" t="s">
        <v>39</v>
      </c>
      <c r="B18" s="22">
        <v>9</v>
      </c>
      <c r="C18" s="20" t="s">
        <v>96</v>
      </c>
      <c r="D18" s="23"/>
      <c r="E18" s="20" t="s">
        <v>177</v>
      </c>
      <c r="F18" s="20" t="s">
        <v>138</v>
      </c>
      <c r="G18" s="21"/>
      <c r="H18" s="1" t="s">
        <v>139</v>
      </c>
    </row>
    <row r="19" ht="29.25" customHeight="1" spans="1:8">
      <c r="A19" s="1" t="s">
        <v>39</v>
      </c>
      <c r="B19" s="22">
        <v>10</v>
      </c>
      <c r="C19" s="20" t="s">
        <v>96</v>
      </c>
      <c r="D19" s="23"/>
      <c r="E19" s="20" t="s">
        <v>178</v>
      </c>
      <c r="F19" s="20" t="s">
        <v>140</v>
      </c>
      <c r="G19" s="21"/>
      <c r="H19" s="1" t="s">
        <v>141</v>
      </c>
    </row>
    <row r="20" ht="29.25" customHeight="1" spans="1:8">
      <c r="A20" s="1" t="s">
        <v>39</v>
      </c>
      <c r="B20" s="22">
        <v>11</v>
      </c>
      <c r="C20" s="20" t="s">
        <v>96</v>
      </c>
      <c r="D20" s="23"/>
      <c r="E20" s="20" t="s">
        <v>179</v>
      </c>
      <c r="F20" s="20" t="s">
        <v>142</v>
      </c>
      <c r="G20" s="21"/>
      <c r="H20" s="1" t="s">
        <v>143</v>
      </c>
    </row>
    <row r="21" ht="29.25" customHeight="1" spans="1:8">
      <c r="A21" s="1" t="s">
        <v>39</v>
      </c>
      <c r="B21" s="22"/>
      <c r="C21" s="20"/>
      <c r="D21" s="23"/>
      <c r="E21" s="20" t="s">
        <v>180</v>
      </c>
      <c r="F21" s="20" t="s">
        <v>144</v>
      </c>
      <c r="G21" s="21"/>
      <c r="H21" s="1" t="s">
        <v>145</v>
      </c>
    </row>
    <row r="22" ht="29.25" customHeight="1" spans="1:8">
      <c r="A22" s="1" t="s">
        <v>39</v>
      </c>
      <c r="B22" s="22"/>
      <c r="C22" s="20"/>
      <c r="D22" s="23"/>
      <c r="E22" s="20" t="s">
        <v>181</v>
      </c>
      <c r="F22" s="20" t="s">
        <v>146</v>
      </c>
      <c r="G22" s="21"/>
      <c r="H22" s="1" t="s">
        <v>145</v>
      </c>
    </row>
    <row r="23" ht="29.25" customHeight="1" spans="1:8">
      <c r="A23" s="1" t="s">
        <v>39</v>
      </c>
      <c r="B23" s="22"/>
      <c r="C23" s="20"/>
      <c r="D23" s="23"/>
      <c r="E23" s="20" t="s">
        <v>88</v>
      </c>
      <c r="F23" s="20" t="s">
        <v>147</v>
      </c>
      <c r="G23" s="21"/>
      <c r="H23" s="1" t="s">
        <v>148</v>
      </c>
    </row>
    <row r="24" ht="29.25" customHeight="1" spans="1:8">
      <c r="A24" s="1" t="s">
        <v>39</v>
      </c>
      <c r="B24" s="22"/>
      <c r="C24" s="20"/>
      <c r="D24" s="23"/>
      <c r="E24" s="20" t="s">
        <v>182</v>
      </c>
      <c r="F24" s="20" t="s">
        <v>151</v>
      </c>
      <c r="G24" s="21"/>
      <c r="H24" s="1" t="s">
        <v>152</v>
      </c>
    </row>
    <row r="25" ht="29.25" customHeight="1" spans="1:8">
      <c r="A25" s="1" t="s">
        <v>39</v>
      </c>
      <c r="B25" s="22"/>
      <c r="C25" s="20"/>
      <c r="D25" s="23"/>
      <c r="E25" s="20" t="s">
        <v>183</v>
      </c>
      <c r="F25" s="20" t="s">
        <v>153</v>
      </c>
      <c r="G25" s="21"/>
      <c r="H25" s="1" t="s">
        <v>154</v>
      </c>
    </row>
    <row r="26" ht="29.25" customHeight="1" spans="1:8">
      <c r="A26" s="1" t="s">
        <v>39</v>
      </c>
      <c r="B26" s="22"/>
      <c r="C26" s="20"/>
      <c r="D26" s="23"/>
      <c r="E26" s="20" t="s">
        <v>184</v>
      </c>
      <c r="F26" s="20" t="s">
        <v>185</v>
      </c>
      <c r="G26" s="21"/>
      <c r="H26" s="1" t="s">
        <v>186</v>
      </c>
    </row>
    <row r="27" ht="29.25" customHeight="1" spans="1:8">
      <c r="A27" s="1" t="s">
        <v>39</v>
      </c>
      <c r="B27" s="22"/>
      <c r="C27" s="20"/>
      <c r="D27" s="23"/>
      <c r="E27" s="20" t="s">
        <v>187</v>
      </c>
      <c r="F27" s="20" t="s">
        <v>159</v>
      </c>
      <c r="G27" s="16">
        <v>3.08</v>
      </c>
      <c r="H27" s="1" t="s">
        <v>160</v>
      </c>
    </row>
    <row r="28" ht="29.25" customHeight="1" spans="1:8">
      <c r="A28" s="1" t="s">
        <v>39</v>
      </c>
      <c r="B28" s="22"/>
      <c r="C28" s="20"/>
      <c r="D28" s="23"/>
      <c r="E28" s="20" t="s">
        <v>188</v>
      </c>
      <c r="F28" s="20" t="s">
        <v>189</v>
      </c>
      <c r="G28" s="21"/>
      <c r="H28" s="1" t="s">
        <v>190</v>
      </c>
    </row>
    <row r="29" ht="29.25" customHeight="1" spans="1:8">
      <c r="A29" s="1" t="s">
        <v>39</v>
      </c>
      <c r="B29" s="22"/>
      <c r="C29" s="20"/>
      <c r="D29" s="23"/>
      <c r="E29" s="20" t="s">
        <v>191</v>
      </c>
      <c r="F29" s="20" t="s">
        <v>161</v>
      </c>
      <c r="G29" s="21"/>
      <c r="H29" s="1" t="s">
        <v>162</v>
      </c>
    </row>
    <row r="30" ht="29.25" customHeight="1" spans="1:8">
      <c r="A30" s="1" t="s">
        <v>39</v>
      </c>
      <c r="B30" s="22"/>
      <c r="C30" s="20"/>
      <c r="D30" s="23"/>
      <c r="E30" s="20" t="s">
        <v>192</v>
      </c>
      <c r="F30" s="20" t="s">
        <v>193</v>
      </c>
      <c r="G30" s="21"/>
      <c r="H30" s="1" t="s">
        <v>194</v>
      </c>
    </row>
    <row r="31" ht="29.25" customHeight="1" spans="1:8">
      <c r="A31" s="1" t="s">
        <v>39</v>
      </c>
      <c r="B31" s="24"/>
      <c r="C31" s="25"/>
      <c r="D31" s="26"/>
      <c r="E31" s="25" t="s">
        <v>195</v>
      </c>
      <c r="F31" s="25" t="s">
        <v>196</v>
      </c>
      <c r="G31" s="27"/>
      <c r="H31" s="1" t="s">
        <v>197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2021-06-07T18:40:00Z</dcterms:created>
  <cp:lastPrinted>2021-06-07T18:52:00Z</cp:lastPrinted>
  <dcterms:modified xsi:type="dcterms:W3CDTF">2023-06-16T02:48:12Z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CDC69B7411444A50A40C3661FA64D8E2_12</vt:lpwstr>
  </property>
</Properties>
</file>