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767"/>
  </bookViews>
  <sheets>
    <sheet name="总表" sheetId="1" r:id="rId1"/>
    <sheet name="道路建设项目" sheetId="2" r:id="rId2"/>
  </sheets>
  <definedNames>
    <definedName name="_xlnm._FilterDatabase" localSheetId="0" hidden="1">总表!$A$1:$Y$78</definedName>
    <definedName name="_xlnm._FilterDatabase" localSheetId="1" hidden="1">道路建设项目!$A$1:$Y$21</definedName>
    <definedName name="_xlnm.Print_Area" localSheetId="1">道路建设项目!$A$1:$Y$23</definedName>
  </definedNames>
  <calcPr calcId="144525"/>
</workbook>
</file>

<file path=xl/sharedStrings.xml><?xml version="1.0" encoding="utf-8"?>
<sst xmlns="http://schemas.openxmlformats.org/spreadsheetml/2006/main" count="1123" uniqueCount="331">
  <si>
    <t>2023年度巩固拓展脱贫攻坚成果和乡村振兴项目库拟入库项目申报表（3月新增）</t>
  </si>
  <si>
    <t>时间：</t>
  </si>
  <si>
    <t>序号</t>
  </si>
  <si>
    <t>项目类别</t>
  </si>
  <si>
    <t>镇</t>
  </si>
  <si>
    <t>村</t>
  </si>
  <si>
    <t>项目名称</t>
  </si>
  <si>
    <t>建设性质</t>
  </si>
  <si>
    <t>实施地点</t>
  </si>
  <si>
    <t>时间进度</t>
  </si>
  <si>
    <t>责任单位</t>
  </si>
  <si>
    <t>建设内容及规模</t>
  </si>
  <si>
    <t>资金规模和筹资方式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</si>
  <si>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</si>
  <si>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</si>
  <si>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</si>
  <si>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</si>
  <si>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</si>
  <si>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</si>
  <si>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</si>
  <si>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计划开工时间</t>
  </si>
  <si>
    <t>计划完工时间</t>
  </si>
  <si>
    <t>项目预算总投资(万元)</t>
  </si>
  <si>
    <t>其中</t>
  </si>
  <si>
    <t>受益村数(个)</t>
  </si>
  <si>
    <t>受益户数(户)</t>
  </si>
  <si>
    <t>受益人口数(人)</t>
  </si>
  <si>
    <t>财政资金     (万元)</t>
  </si>
  <si>
    <t>其他资金(万元)</t>
  </si>
  <si>
    <t>受益脱贫村数(个)</t>
  </si>
  <si>
    <t>受益脱贫户数及防止返贫监测对象户数(户)</t>
  </si>
  <si>
    <t>受益脱贫人口数及防止返贫监测对象人口数(人)</t>
  </si>
  <si>
    <t>合计</t>
  </si>
  <si>
    <t>一</t>
  </si>
  <si>
    <t>产业发展</t>
  </si>
  <si>
    <t>产业 发展</t>
  </si>
  <si>
    <t>生产 项目</t>
  </si>
  <si>
    <t>休闲农业与乡村旅游</t>
  </si>
  <si>
    <t>雨母山镇</t>
  </si>
  <si>
    <t>临江村</t>
  </si>
  <si>
    <t>临江村十里荷塘农旅项目</t>
  </si>
  <si>
    <t>新建</t>
  </si>
  <si>
    <t>区文体旅游局</t>
  </si>
  <si>
    <t>品质培优，种植50亩荷花</t>
  </si>
  <si>
    <t>打造临江村十里荷塘景点，年旅游人次2万人次，带动本地休闲农业观光产业发展</t>
  </si>
  <si>
    <t>主要提升人居环境，带动周边农户及商户发展农旅产业经济，促进农户增收</t>
  </si>
  <si>
    <t>加工
流通
项目</t>
  </si>
  <si>
    <t>农产品仓储保鲜冷链基础设施建设</t>
  </si>
  <si>
    <t>惠农冷链仓储项目</t>
  </si>
  <si>
    <t>农业农村局</t>
  </si>
  <si>
    <t>2000立方冷库，6.8米冷藏车一台。</t>
  </si>
  <si>
    <t>该项目预计年产出100吨食用菌，直接创收的经济收益40万元。</t>
  </si>
  <si>
    <t>村集体以资金委托管理形式入股企业，投资总金额的20%作为扶持资金，剩余80%作为入股本金，不参与项目经营及管理，按照每年9%保底收益进行项目分红，五年返本为脱贫群众、监测户提供就业务工、技术指导服务和产品保底回收</t>
  </si>
  <si>
    <t>种植业基地</t>
  </si>
  <si>
    <t>稔丰苗木基地</t>
  </si>
  <si>
    <t>建设规模30亩，12000株/亩。</t>
  </si>
  <si>
    <t>苗木培育次年进行销售，亩产出1万株，预计亩直接创收6-8万。提供务工就业岗位200人次。</t>
  </si>
  <si>
    <t>村集体以资金委托管理形式入股企业，投资总金额的20%作为扶持资金，剩余80%作为入股本金，不参与项目经营及管理，按照9%保底收益进行项目分红，五返本为脱贫群众、监测户提供就业务工、技术指导服务和产品保底回收</t>
  </si>
  <si>
    <t>临江村智慧农业研学中心</t>
  </si>
  <si>
    <t>5000平方以农业为主题的研学教育、科普讲座游览基地，另需建设2000平方生态农庄田园综合体等配套设施</t>
  </si>
  <si>
    <t>该项目预计带动旅游经济年收入150万元，进一步盘活地方休闲农业产业，保障村民务工就业，促进农户增收</t>
  </si>
  <si>
    <t>壮大村集体经济</t>
  </si>
  <si>
    <t>产业
发展
项目</t>
  </si>
  <si>
    <t>品牌打造和展销平台</t>
  </si>
  <si>
    <t>临江村村级特色农产品展示平台</t>
  </si>
  <si>
    <t>充分利用屋场闲置资源，打造近300平方的通透开放、造型鲜明的村级特色农产品展示平台。</t>
  </si>
  <si>
    <t>提升品牌影响力，促进农产品销售，带动村集体和农户增收</t>
  </si>
  <si>
    <t>配套基础设施项目</t>
  </si>
  <si>
    <t>小型农田水利设施建设</t>
  </si>
  <si>
    <t>幸福村</t>
  </si>
  <si>
    <t>幸福村陶家湾组鱼塘护坡</t>
  </si>
  <si>
    <t>区水利局</t>
  </si>
  <si>
    <t>幸福村陶家湾组鱼塘护坡1口</t>
  </si>
  <si>
    <t>改善生产生活条件，为村民提供便利</t>
  </si>
  <si>
    <t>幸福村东阳铺组鱼塘护坡</t>
  </si>
  <si>
    <t>幸福村东阳铺组中间塘鱼塘护坡</t>
  </si>
  <si>
    <t>生产项目</t>
  </si>
  <si>
    <t>休闲农业、养殖基地与乡村旅游</t>
  </si>
  <si>
    <t>雨母村</t>
  </si>
  <si>
    <t>雨母村种植、养殖项目</t>
  </si>
  <si>
    <t>区农业农村局</t>
  </si>
  <si>
    <t>水产养殖、农业休闲、乡村旅游</t>
  </si>
  <si>
    <t>农业增效、农民增收，带动村民务工和提供休闲旅游，提升村民经济收入</t>
  </si>
  <si>
    <t>农业增效、农民增收，可以更好带动村民务工和提供休闲旅游，提升村民经济收入</t>
  </si>
  <si>
    <t>加工流通项目</t>
  </si>
  <si>
    <t>产地初加工和精加工</t>
  </si>
  <si>
    <t>雨母生态鱼丸深加工项目</t>
  </si>
  <si>
    <t>打造乡村车间、雨母鱼深加工</t>
  </si>
  <si>
    <t>新竹村</t>
  </si>
  <si>
    <t>华农葡萄产业园集体经济项目</t>
  </si>
  <si>
    <t>区组织部</t>
  </si>
  <si>
    <t>新增种植葡萄10亩，主营以葡萄为主的特色果蔬种植、销售、加工，打造集批发零售、旅游采摘为一体的农业休闲旅游基地</t>
  </si>
  <si>
    <t>增加村集体经济收入，为村民就业提供岗位，增加村民家庭收入</t>
  </si>
  <si>
    <t>增加村集体经济收入，为村民就业提供岗位，增加村民家庭收入。</t>
  </si>
  <si>
    <t>产业发展项目</t>
  </si>
  <si>
    <t>品牌</t>
  </si>
  <si>
    <t>农旅融合暨农产品展销大会项目</t>
  </si>
  <si>
    <t>区乡村振兴局</t>
  </si>
  <si>
    <t>雨母山镇农产品推销、品牌推广</t>
  </si>
  <si>
    <t>推动全区农产品区域公共品牌及一村一品品牌打造</t>
  </si>
  <si>
    <t>通过产品推销、品牌推广提高一村一品品牌形象，提高村级集体经济收益</t>
  </si>
  <si>
    <t>呆鹰岭镇</t>
  </si>
  <si>
    <t>中平村</t>
  </si>
  <si>
    <t>中平村金银花种植示范基地</t>
  </si>
  <si>
    <t>续建</t>
  </si>
  <si>
    <t>2023年</t>
  </si>
  <si>
    <t>中平村委会</t>
  </si>
  <si>
    <t>金银花种植面积扩建30亩及配套基础设施建设；道路硬化长300米，宽3米，厚0.2米；鱼塘护坡建设长150米，宽0.6米，高1.5米；</t>
  </si>
  <si>
    <t>实现集体经济增收30万</t>
  </si>
  <si>
    <t>改善基础设施建设，促进村民自主发展，实现产业增收，解决脱贫劳动力务工</t>
  </si>
  <si>
    <t>水产养殖发展业</t>
  </si>
  <si>
    <t>呆鹰岭</t>
  </si>
  <si>
    <t>振兴村</t>
  </si>
  <si>
    <t>2023年振兴村特色水产养殖项目</t>
  </si>
  <si>
    <t>振兴村股份经济合作社</t>
  </si>
  <si>
    <t>养殖水面150亩，投产鱼苗50万尾</t>
  </si>
  <si>
    <t>产业分红和解决脱贫劳动力务工</t>
  </si>
  <si>
    <t>改善生产条件，提高群众满意度</t>
  </si>
  <si>
    <t>配套 基础 设施 项目</t>
  </si>
  <si>
    <t>小型农田水利设施</t>
  </si>
  <si>
    <t>2023年临江村水渠维修</t>
  </si>
  <si>
    <t xml:space="preserve">临江村现代农业产业园区红旗组300m
</t>
  </si>
  <si>
    <t>方便村民出行，便利农副产品输出，带动经济发展，促进农民增收</t>
  </si>
  <si>
    <t>防范灾害导致稻谷减产，保障稻谷水源灌溉，促进农户增收</t>
  </si>
  <si>
    <t>2023年吴大屋骨干塘护坡、清淤建设项目</t>
  </si>
  <si>
    <t>雨母村吴大屋组</t>
  </si>
  <si>
    <t>护坡护砌长约420米，宽１米，高1.8米</t>
  </si>
  <si>
    <t>改善生产生活条件，为百姓增收</t>
  </si>
  <si>
    <t>2023年陈大屋组骨干塘护坡、清淤建设项目</t>
  </si>
  <si>
    <t>雨母村陈大屋组</t>
  </si>
  <si>
    <t>护坡护砌长约560米，宽１米，高1.8米</t>
  </si>
  <si>
    <t>2023年背里湾组骨干塘护坡、清淤建设项目</t>
  </si>
  <si>
    <t>雨母村背里湾组</t>
  </si>
  <si>
    <t>护坡护砌长约1200米，宽１米，高1.8米</t>
  </si>
  <si>
    <t>2023年新竹村毛里山水库整治</t>
  </si>
  <si>
    <t>新竹村毛里山水库护坡、扩容、清淤</t>
  </si>
  <si>
    <t>2023年振兴村朱陂塘水库护坡建设</t>
  </si>
  <si>
    <t>水面50亩，护坡长400米，高3米，底面宽1.5米</t>
  </si>
  <si>
    <t>为村民提供生产生活便利，村容村貌有所改观</t>
  </si>
  <si>
    <t>乡村车间建设</t>
  </si>
  <si>
    <t>蒸湘区</t>
  </si>
  <si>
    <t>2023年蒸湘区乡村车间建设</t>
  </si>
  <si>
    <t>乡村振兴局</t>
  </si>
  <si>
    <t>增加村集体经济收入90万</t>
  </si>
  <si>
    <t>签订资金管理协议，增加农户就业岗位</t>
  </si>
  <si>
    <t>金融保险配套项目</t>
  </si>
  <si>
    <t>扶贫小额信贷贴息</t>
  </si>
  <si>
    <t>2023年扶贫小额信贷贴息</t>
  </si>
  <si>
    <t>2023年约62户扶贫小额信贷贴息</t>
  </si>
  <si>
    <t>2023年农旅融合项目</t>
  </si>
  <si>
    <t>电商、农旅招商</t>
  </si>
  <si>
    <t>通过活动，招募乡村合伙人加入雨母山镇乡村振兴队伍，推进临江村乡村民宿、餐饮、农产品销售，为当地旅游经济助力增收</t>
  </si>
  <si>
    <t>蒸湘区农旅体育融合项目</t>
  </si>
  <si>
    <t>依托我区雨母山镇近郊休闲旅游资源和区位优势，通过电商、体育协会进行农招商，开展体育休闲活动，推进临江村乡村民宿、餐饺、农产品销售，拉动雨母山镇旅游消费</t>
  </si>
  <si>
    <t>推进临江村乡村民宿、餐饺、农产品销售，拉动雨母山镇旅游消费</t>
  </si>
  <si>
    <t>2023年品牌引领</t>
  </si>
  <si>
    <t>品牌规划、打造、引领</t>
  </si>
  <si>
    <t>品牌规划、打造、引领，带
动村民致富</t>
  </si>
  <si>
    <t>蒸湘区产业融合发展平台搭建</t>
  </si>
  <si>
    <t>农业科普和农耕劳动实践基地平台搭建、休闲农业与乡村旅游宣传推介等</t>
  </si>
  <si>
    <t>提升品牌影响力，促进产业融合发展，带动村集体和农户增收</t>
  </si>
  <si>
    <t>蒸湘区设施农业建设项目</t>
  </si>
  <si>
    <t>连栋高标大棚23000平方米，单体塑料棚8000平方米，物联网监控系统1套、烘烤设施1套等</t>
  </si>
  <si>
    <t>预计主体增收1000万元以上，带动就业100人，增产200吨以上</t>
  </si>
  <si>
    <t>土地租金分红、提供劳动就业岗位、提供技术服务，促进农户增收</t>
  </si>
  <si>
    <t>产业园</t>
  </si>
  <si>
    <t>2023年中平村现代田园综合体</t>
  </si>
  <si>
    <t>336省道至金银花基地路段加宽至6米并黑化，全长约1.6公里；改造农户近1000平方米旧房打造民宿；修建产业园区鱼塘护坡长约1公里</t>
  </si>
  <si>
    <t>二</t>
  </si>
  <si>
    <t>乡村建设行动</t>
  </si>
  <si>
    <t>农村基础设施</t>
  </si>
  <si>
    <t>农村道路建设</t>
  </si>
  <si>
    <t>七里山村</t>
  </si>
  <si>
    <t>七里山村皂角树组道路加宽黑化</t>
  </si>
  <si>
    <t>提质改造</t>
  </si>
  <si>
    <t>七里山村
皂角树组</t>
  </si>
  <si>
    <t>蒸湘区道路养护中心</t>
  </si>
  <si>
    <t>道路加至5米宽、950米长并黑化（原有道路3.5米宽）</t>
  </si>
  <si>
    <t>改善生产生活条件为农产品输出和村民出行提供便利</t>
  </si>
  <si>
    <t>农村道路建设（通村、通户路）</t>
  </si>
  <si>
    <t>大兴组至赤水塘组道路硬化</t>
  </si>
  <si>
    <t>区发改局</t>
  </si>
  <si>
    <t>大兴组至赤水塘组通组公路硬化，宽6米，长500米</t>
  </si>
  <si>
    <t>，方便村民出行、改善本村村民生活、提升我村整体形象</t>
  </si>
  <si>
    <t>方便村民出行，便利农副产品运输</t>
  </si>
  <si>
    <t>吴赤路经肖广岭组至雨母大道道路硬化</t>
  </si>
  <si>
    <t>吴赤路经肖广岭组至雨母大道硬化，宽6米，长1300米</t>
  </si>
  <si>
    <t>雨母大道至聚兵塘组道路硬化</t>
  </si>
  <si>
    <t>雨母大道至聚兵塘组道路硬化，宽6米，长900米</t>
  </si>
  <si>
    <t>竹鸡坡至茶山道路硬化项目</t>
  </si>
  <si>
    <t>道路硬化2000米，宽6米</t>
  </si>
  <si>
    <t>新竹村判官冲组至月塘组道路提质改造项目</t>
  </si>
  <si>
    <t>对判官冲组至月塘组公路全长1000米进行提质改造，路面扩宽至6米，厚度5厘米，干道沿线设置路障路标配套设施</t>
  </si>
  <si>
    <t>新竹村江边组至子母冲组道路提质改造项目1</t>
  </si>
  <si>
    <t>对江边组组至子母冲组公路全长2000米进行提质改造，路面扩宽至6米，厚度5厘米，干道沿线设置路障路标配套设施</t>
  </si>
  <si>
    <t>幸福村陶家湾组到东梓公路道路建设</t>
  </si>
  <si>
    <t>幸福村陶家湾组、上边河组</t>
  </si>
  <si>
    <t>2.1公里道路硬化，宽5米</t>
  </si>
  <si>
    <t>雨母大道至特色产业园道路硬化</t>
  </si>
  <si>
    <t>雨母大道至特色产业园道路硬化，宽6米，长300米</t>
  </si>
  <si>
    <t>提升村集体经济，便利农副产品运输，方便村民出行、改善本村村民生活、提升我村整体形象</t>
  </si>
  <si>
    <t>提升村集体经济，方便村民出行，便利农副产品运输</t>
  </si>
  <si>
    <t>梓木村</t>
  </si>
  <si>
    <t>新竹村江边组至子母冲组道路提质改造项目2</t>
  </si>
  <si>
    <t>二环路至袁家皂组通组公路全长500米，路面硬化4米，厚度20厘米，干道沿线设置路障路标配套设施</t>
  </si>
  <si>
    <t>新竹村江边组至子母冲组道路提质改造项目3</t>
  </si>
  <si>
    <t>二环路至樟树皂组通组公路全长300米，路面拓宽4米，厚度20厘米，干道沿线设置路障路标配套设施</t>
  </si>
  <si>
    <t>其他</t>
  </si>
  <si>
    <t>高碧村</t>
  </si>
  <si>
    <r>
      <rPr>
        <sz val="9"/>
        <rFont val="微软雅黑"/>
        <charset val="134"/>
      </rPr>
      <t>高碧村松庙组</t>
    </r>
    <r>
      <rPr>
        <sz val="9"/>
        <rFont val="微软雅黑"/>
        <charset val="0"/>
      </rPr>
      <t>-</t>
    </r>
    <r>
      <rPr>
        <sz val="9"/>
        <rFont val="微软雅黑"/>
        <charset val="134"/>
      </rPr>
      <t>蔬菜基地产业园道路建设</t>
    </r>
  </si>
  <si>
    <r>
      <rPr>
        <sz val="9"/>
        <rFont val="微软雅黑"/>
        <charset val="134"/>
      </rPr>
      <t>硬化及油化道路</t>
    </r>
    <r>
      <rPr>
        <sz val="9"/>
        <rFont val="微软雅黑"/>
        <charset val="0"/>
      </rPr>
      <t>800</t>
    </r>
    <r>
      <rPr>
        <sz val="9"/>
        <rFont val="微软雅黑"/>
        <charset val="134"/>
      </rPr>
      <t>米、宽</t>
    </r>
    <r>
      <rPr>
        <sz val="9"/>
        <rFont val="微软雅黑"/>
        <charset val="0"/>
      </rPr>
      <t>4</t>
    </r>
    <r>
      <rPr>
        <sz val="9"/>
        <rFont val="微软雅黑"/>
        <charset val="134"/>
      </rPr>
      <t>米</t>
    </r>
  </si>
  <si>
    <t>2023年振兴村瓦屋组道路硬化</t>
  </si>
  <si>
    <r>
      <rPr>
        <sz val="9"/>
        <rFont val="微软雅黑"/>
        <charset val="134"/>
      </rPr>
      <t>硬化</t>
    </r>
    <r>
      <rPr>
        <sz val="9"/>
        <rFont val="微软雅黑"/>
        <charset val="0"/>
      </rPr>
      <t>0.2</t>
    </r>
    <r>
      <rPr>
        <sz val="9"/>
        <rFont val="微软雅黑"/>
        <charset val="134"/>
      </rPr>
      <t>米厚，宽3米，长5</t>
    </r>
    <r>
      <rPr>
        <sz val="9"/>
        <rFont val="微软雅黑"/>
        <charset val="0"/>
      </rPr>
      <t>00</t>
    </r>
    <r>
      <rPr>
        <sz val="9"/>
        <rFont val="微软雅黑"/>
        <charset val="134"/>
      </rPr>
      <t>米</t>
    </r>
  </si>
  <si>
    <t>2023年振兴村振兴小学至松平路道路油化</t>
  </si>
  <si>
    <t>通组道路铺设沥青长1000米，宽5米</t>
  </si>
  <si>
    <t>乡村建设 行动</t>
  </si>
  <si>
    <t>联合街道</t>
  </si>
  <si>
    <t>杨柳村</t>
  </si>
  <si>
    <t>二至四组、十组、十一组道路硬化、油化</t>
  </si>
  <si>
    <t>二组、三组、四组、十组、十一组道路硬化、油化长980米，宽5米；</t>
  </si>
  <si>
    <t>改善生产生活条件、人居环境为村民出行提供便利</t>
  </si>
  <si>
    <t>产业路</t>
  </si>
  <si>
    <t>临江-新竹产业道路建设项目</t>
  </si>
  <si>
    <t>2.4公里产业路硬化，黑化</t>
  </si>
  <si>
    <t>硬化、黑化产业园区道路长2400m，宽3m，厚0.2cm。</t>
  </si>
  <si>
    <t>提质产业道路，保障农副产品正常运输，提升人居环境，带动周边农户及商户发展农旅产业经济，促进农户增收</t>
  </si>
  <si>
    <t>人居环境整治</t>
  </si>
  <si>
    <t>村容村貌提升</t>
  </si>
  <si>
    <t>2023年振兴村朱陂组、桐子坪组村美丽屋场打造</t>
  </si>
  <si>
    <t>通组道路铺设沥青长500米，宽6米，土地整平硬化，修建污水排放管网</t>
  </si>
  <si>
    <t>2023年中平村同心美丽乡村建设</t>
  </si>
  <si>
    <t>村主干沿线增设分类垃圾箱50组，清理刘祠堂组至染铺组6口鱼塘，推行雨污分流，护砌鱼塘护坡长约1.8千米。</t>
  </si>
  <si>
    <t>改善水资源环境，实现村庄整体风貌于自然环境相协调</t>
  </si>
  <si>
    <t>改善村民生产生活条件，提高群众满意度</t>
  </si>
  <si>
    <t>同溪村</t>
  </si>
  <si>
    <t>2023年同溪村一组人居环境改善项目</t>
  </si>
  <si>
    <t>同溪村委会</t>
  </si>
  <si>
    <t>一组美丽屋场建设，骨干塘坝护坡石砌300米。</t>
  </si>
  <si>
    <t>改善生产生活条件，丰富村民文化生活</t>
  </si>
  <si>
    <t>2023年同溪村无废村庄建设</t>
  </si>
  <si>
    <t>农村农业绿色发展，循环利用试点</t>
  </si>
  <si>
    <t>改善生产生活条件，提高群众满意度</t>
  </si>
  <si>
    <t>陈家大屋组人居环境整治项目</t>
  </si>
  <si>
    <t>雨母村陈家大屋</t>
  </si>
  <si>
    <t>打造800平方米人居环境整治项目</t>
  </si>
  <si>
    <t>改善农村人居环境，提高群众满意度</t>
  </si>
  <si>
    <t>农村垃圾治理</t>
  </si>
  <si>
    <t>蒸湘区垃圾箱购买项目</t>
  </si>
  <si>
    <t>为两个镇购置100个垃圾箱</t>
  </si>
  <si>
    <t>乡村
建设
行动</t>
  </si>
  <si>
    <t>人居
环境
整治</t>
  </si>
  <si>
    <t>临江村无废村庄建设</t>
  </si>
  <si>
    <t>农业农村绿色发展，循环利用试点</t>
  </si>
  <si>
    <t>变废为宝的好经验、好做法，充分展现了我村环境综合整治和乡村环境品质提升的成效，提升了老百姓满满的幸福感和获得感</t>
  </si>
  <si>
    <t>临江村贺老屋、谭家美丽屋场建设</t>
  </si>
  <si>
    <t xml:space="preserve">从水、电、路等公共设施进行提质，全面提升人居环境。打造贺老屋、谭家美丽屋场。
</t>
  </si>
  <si>
    <t>规范村民良好生活生产习惯，美化乡村容貌，提升村民人居环境。</t>
  </si>
  <si>
    <t>完善村民生产生活条件，提升村容村貌，推进农旅融合，进一步发展乡村旅游产业，促进农户增收。</t>
  </si>
  <si>
    <t>临江村大礼、红旗、何家、枇杷组人居环境提升</t>
  </si>
  <si>
    <t xml:space="preserve">大礼组、红旗组、何家组、枇杷组人居环境提升
</t>
  </si>
  <si>
    <t>完善基础设施，打造生态宜居环境，带动经济发展，全面乡村振兴</t>
  </si>
  <si>
    <t>伍家湾组人居环境改善项目</t>
  </si>
  <si>
    <t>幸福村伍家湾组</t>
  </si>
  <si>
    <t>打造400平方人居环境改善项目</t>
  </si>
  <si>
    <t>完善村民生产生活条件，提升村容村貌，推进农旅融合，进一步发展乡村旅游产业。</t>
  </si>
  <si>
    <t>雨母山镇垃圾压缩中转站维修与保养</t>
  </si>
  <si>
    <t>雨母山镇新竹村</t>
  </si>
  <si>
    <t>垃圾压缩中转站日常维护、维修与保养，新购两辆垃圾转运车</t>
  </si>
  <si>
    <t>19328</t>
  </si>
  <si>
    <t>575</t>
  </si>
  <si>
    <t>1806</t>
  </si>
  <si>
    <t>改善生产生活条件，为村民提供便利，美化美丽乡村</t>
  </si>
  <si>
    <t>杨柳村七组人居环境改善工程</t>
  </si>
  <si>
    <t>七组人居环境整治面积2350平方，280米道路硬化（宽6米，厚0.2米），排水涵管150米</t>
  </si>
  <si>
    <t>改善人居环境，建设美丽宜居乡村 群众参与公示公开 改善人居环境，建设美丽宜居乡村</t>
  </si>
  <si>
    <t>杨柳村无废村庄建设</t>
  </si>
  <si>
    <t xml:space="preserve"> 农业农村绿色发展，循环利用试点</t>
  </si>
  <si>
    <t xml:space="preserve"> 改善生产生活条件，为村民提供便利 群众参与公示公开 改善生产生活条件，为村民提供便利</t>
  </si>
  <si>
    <t>农村
基础
设施</t>
  </si>
  <si>
    <t>农村供水保障设施建设</t>
  </si>
  <si>
    <t>灵山水厂保障设施建设</t>
  </si>
  <si>
    <t>灵山水厂后期维护、配套设施零件更换等</t>
  </si>
  <si>
    <t>确保灵山水厂正常运行。保障村民及企业生产生活用水</t>
  </si>
  <si>
    <t>保障475户村民及企业供水，不影响村民及企业正常生活生产。</t>
  </si>
  <si>
    <t>幸福村东阳水厂、雨母水厂维修</t>
  </si>
  <si>
    <t>农村环境整治</t>
  </si>
  <si>
    <t>幸福村东阳铺组环境整治</t>
  </si>
  <si>
    <t>对东阳铺组1800平方进行提质改造</t>
  </si>
  <si>
    <t>对东阳铺组1800平方进行提质改造，可以为全村1086户、3874人提供更好的服务</t>
  </si>
  <si>
    <t>杨柳村四组人居环境改善工程</t>
  </si>
  <si>
    <t>四组护坡挡土墙长25米，高8米</t>
  </si>
  <si>
    <t>改善人居环境，解决村民正常出行，消除安全隐患，改善人居环境，建设美丽宜居乡村</t>
  </si>
  <si>
    <t>2023年可食地景项目</t>
  </si>
  <si>
    <t>培树一批布局优、整齐美的“可食地景”院落</t>
  </si>
  <si>
    <t>改善生产生活条件，整治提升农村人居环境</t>
  </si>
  <si>
    <t>群益村</t>
  </si>
  <si>
    <t>省级和美乡村示范创建</t>
  </si>
  <si>
    <t>书房岭、邓古塘、仁塘、胡皮塘4个屋场提质改造，体育文化活动中心和鱼塘护升级改造</t>
  </si>
  <si>
    <t>寺塘冲组、大塘垅组污水集中处理项目</t>
  </si>
  <si>
    <t>污水集中处理配套设施</t>
  </si>
  <si>
    <t>2023年梓木村逢吉塘组人居环境整治提升项目</t>
  </si>
  <si>
    <t>道理硬化6m*35m*20cm环境整治面积3250平方米等</t>
  </si>
  <si>
    <t>有效提升农村人居环境面貌，进一步提高群众生产生活水平</t>
  </si>
  <si>
    <t>有效提升农村人居环境
面貌，进一步提高群众生产生活水平</t>
  </si>
  <si>
    <t>水系连通</t>
  </si>
  <si>
    <t>新民村</t>
  </si>
  <si>
    <t>2023年小型农田水利设施建设（农村小水源蓄水能力恢复）</t>
  </si>
  <si>
    <t>呆鹰岭镇、雨母山镇、联合街道17个村</t>
  </si>
  <si>
    <t>呆鹰岭镇、雨母山镇、联合街道共205口山塘清淤</t>
  </si>
  <si>
    <t>农村供水工程</t>
  </si>
  <si>
    <t>幸福村、临江村</t>
  </si>
  <si>
    <t>灵山水厂杨家、大礼组19户村民管网延伸</t>
  </si>
  <si>
    <t>农村卫生厕所改造</t>
  </si>
  <si>
    <t>2023年农村户厕改造及公厕新建</t>
  </si>
  <si>
    <t>112户户厕改建及问题厕所整改</t>
  </si>
  <si>
    <t>三</t>
  </si>
  <si>
    <t>就业项目</t>
  </si>
  <si>
    <t>务工补助</t>
  </si>
  <si>
    <t>外出务工补助</t>
  </si>
  <si>
    <t>2023年一次性交通补贴</t>
  </si>
  <si>
    <t>拨付2023年一次性交通补贴</t>
  </si>
  <si>
    <t>拨付2023年一次性交通补贴，脱贫户增收22万</t>
  </si>
  <si>
    <t>稳岗补贴</t>
  </si>
  <si>
    <t>2023年帮扶车间稳岗补贴</t>
  </si>
  <si>
    <t>区人社局、区乡村振兴局</t>
  </si>
  <si>
    <t>对11家帮扶车间吸纳的脱贫劳动力进行稳岗补贴</t>
  </si>
  <si>
    <t>对11家就业帮扶车间进行稳岗补贴，提供132个就业岗位，吸纳脱贫劳动力132人</t>
  </si>
  <si>
    <t>新增</t>
  </si>
  <si>
    <t>新竹村判官冲组至子母冲组道路提质改造项目</t>
  </si>
  <si>
    <t>新竹村江边组至子母冲组道路提质改造项目</t>
  </si>
  <si>
    <t>幸福村陶家湾组至上边河组产业种植道路通组全长1.54公里、宽4.5米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</si>
</sst>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2023年&quot;@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微软雅黑"/>
      <charset val="134"/>
    </font>
    <font>
      <sz val="8"/>
      <color theme="1"/>
      <name val="微软雅黑"/>
      <charset val="134"/>
    </font>
    <font>
      <sz val="11"/>
      <color rgb="FFFF0000"/>
      <name val="宋体"/>
      <charset val="134"/>
      <scheme val="minor"/>
    </font>
    <font>
      <b/>
      <sz val="24"/>
      <name val="方正小标宋简体"/>
      <charset val="134"/>
    </font>
    <font>
      <sz val="9"/>
      <name val="宋体"/>
      <charset val="134"/>
    </font>
    <font>
      <b/>
      <sz val="9"/>
      <name val="微软雅黑"/>
      <charset val="134"/>
    </font>
    <font>
      <sz val="9"/>
      <name val="微软雅黑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9"/>
      <name val="微软雅黑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50" applyNumberFormat="1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好 2 2" xfId="49"/>
    <cellStyle name="常规 2" xfId="50"/>
    <cellStyle name="常规 1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2"/>
  <sheetViews>
    <sheetView tabSelected="1" view="pageBreakPreview" zoomScaleNormal="100" topLeftCell="A4" workbookViewId="0">
      <selection activeCell="S9" sqref="S9"/>
    </sheetView>
  </sheetViews>
  <sheetFormatPr defaultColWidth="9" defaultRowHeight="14.4"/>
  <cols>
    <col min="1" max="1" width="3.36111111111111" style="6" customWidth="1"/>
    <col min="2" max="2" width="5" style="6" customWidth="1"/>
    <col min="3" max="3" width="4.75" style="6" customWidth="1"/>
    <col min="4" max="4" width="5.87962962962963" style="6" customWidth="1"/>
    <col min="5" max="5" width="3.5" style="6" customWidth="1"/>
    <col min="6" max="6" width="5.33333333333333" style="6" customWidth="1"/>
    <col min="7" max="7" width="8.88888888888889" style="6" customWidth="1"/>
    <col min="8" max="8" width="5" style="6" customWidth="1"/>
    <col min="9" max="9" width="4.75" style="6" customWidth="1"/>
    <col min="10" max="10" width="6" style="6" customWidth="1"/>
    <col min="11" max="11" width="6.22222222222222" style="6" customWidth="1"/>
    <col min="12" max="12" width="8.12962962962963" style="6" customWidth="1"/>
    <col min="13" max="13" width="17" style="6" customWidth="1"/>
    <col min="14" max="14" width="7.33333333333333" style="6" customWidth="1"/>
    <col min="15" max="15" width="7.66666666666667" style="6" customWidth="1"/>
    <col min="16" max="16" width="5.44444444444444" style="6" customWidth="1"/>
    <col min="17" max="17" width="4.44444444444444" style="6" customWidth="1"/>
    <col min="18" max="18" width="6.33333333333333" style="6" customWidth="1"/>
    <col min="19" max="19" width="6" style="6" customWidth="1"/>
    <col min="20" max="20" width="4.87962962962963" style="6" customWidth="1"/>
    <col min="21" max="21" width="5.75" style="6" customWidth="1"/>
    <col min="22" max="22" width="6.87962962962963" style="6" customWidth="1"/>
    <col min="23" max="23" width="13.4444444444444" style="6" customWidth="1"/>
    <col min="24" max="24" width="19" style="6" customWidth="1"/>
    <col min="25" max="25" width="4.90740740740741" style="6" customWidth="1"/>
    <col min="26" max="16383" width="9" style="6"/>
  </cols>
  <sheetData>
    <row r="1" s="1" customFormat="1" ht="42" customHeight="1" spans="1: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="1" customFormat="1" ht="21" customHeight="1" spans="1:25">
      <c r="A2" s="21"/>
      <c r="B2" s="21"/>
      <c r="C2" s="21"/>
      <c r="D2" s="21"/>
      <c r="E2" s="21"/>
      <c r="F2" s="21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 t="s">
        <v>1</v>
      </c>
      <c r="V2" s="22"/>
      <c r="W2" s="22"/>
      <c r="X2" s="22"/>
      <c r="Y2" s="22"/>
    </row>
    <row r="3" s="1" customFormat="1" ht="26" customHeight="1" spans="1:25">
      <c r="A3" s="23" t="s">
        <v>2</v>
      </c>
      <c r="B3" s="23" t="s">
        <v>3</v>
      </c>
      <c r="C3" s="23"/>
      <c r="D3" s="23"/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/>
      <c r="L3" s="23" t="s">
        <v>10</v>
      </c>
      <c r="M3" s="23" t="s">
        <v>11</v>
      </c>
      <c r="N3" s="23" t="s">
        <v>12</v>
      </c>
      <c r="O3" s="23"/>
      <c r="P3" s="23"/>
      <c r="Q3" s="23" t="s">
        <v>13</v>
      </c>
      <c r="R3" s="23"/>
      <c r="S3" s="23"/>
      <c r="T3" s="23"/>
      <c r="U3" s="23"/>
      <c r="V3" s="23"/>
      <c r="W3" s="23" t="s">
        <v>14</v>
      </c>
      <c r="X3" s="23" t="s">
        <v>15</v>
      </c>
      <c r="Y3" s="23" t="s">
        <v>16</v>
      </c>
    </row>
    <row r="4" s="1" customFormat="1" ht="20" customHeight="1" spans="1:25">
      <c r="A4" s="23"/>
      <c r="B4" s="23" t="s">
        <v>17</v>
      </c>
      <c r="C4" s="23" t="s">
        <v>18</v>
      </c>
      <c r="D4" s="23" t="s">
        <v>19</v>
      </c>
      <c r="E4" s="23"/>
      <c r="F4" s="23"/>
      <c r="G4" s="23"/>
      <c r="H4" s="23"/>
      <c r="I4" s="23"/>
      <c r="J4" s="23" t="s">
        <v>20</v>
      </c>
      <c r="K4" s="23" t="s">
        <v>21</v>
      </c>
      <c r="L4" s="23"/>
      <c r="M4" s="23"/>
      <c r="N4" s="23" t="s">
        <v>22</v>
      </c>
      <c r="O4" s="23" t="s">
        <v>23</v>
      </c>
      <c r="P4" s="23"/>
      <c r="Q4" s="23" t="s">
        <v>24</v>
      </c>
      <c r="R4" s="23" t="s">
        <v>25</v>
      </c>
      <c r="S4" s="23" t="s">
        <v>26</v>
      </c>
      <c r="T4" s="23" t="s">
        <v>23</v>
      </c>
      <c r="U4" s="23"/>
      <c r="V4" s="23"/>
      <c r="W4" s="23"/>
      <c r="X4" s="23"/>
      <c r="Y4" s="23"/>
    </row>
    <row r="5" s="1" customFormat="1" ht="88" customHeight="1" spans="1: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 t="s">
        <v>27</v>
      </c>
      <c r="P5" s="14" t="s">
        <v>28</v>
      </c>
      <c r="Q5" s="23"/>
      <c r="R5" s="23"/>
      <c r="S5" s="23"/>
      <c r="T5" s="23" t="s">
        <v>29</v>
      </c>
      <c r="U5" s="23" t="s">
        <v>30</v>
      </c>
      <c r="V5" s="23" t="s">
        <v>31</v>
      </c>
      <c r="W5" s="23"/>
      <c r="X5" s="23"/>
      <c r="Y5" s="23"/>
    </row>
    <row r="6" s="2" customFormat="1" ht="22" customHeight="1" spans="1:25">
      <c r="A6" s="23"/>
      <c r="B6" s="23" t="s">
        <v>32</v>
      </c>
      <c r="C6" s="23"/>
      <c r="D6" s="23">
        <v>69</v>
      </c>
      <c r="E6" s="23"/>
      <c r="F6" s="23"/>
      <c r="G6" s="23"/>
      <c r="H6" s="23"/>
      <c r="I6" s="23"/>
      <c r="J6" s="23"/>
      <c r="K6" s="23"/>
      <c r="L6" s="23"/>
      <c r="M6" s="23"/>
      <c r="N6" s="23">
        <f>N7+N35+N76</f>
        <v>6976</v>
      </c>
      <c r="O6" s="23">
        <f>O7+O35+O76</f>
        <v>4902</v>
      </c>
      <c r="P6" s="23">
        <f>P7+P35</f>
        <v>2074</v>
      </c>
      <c r="Q6" s="23"/>
      <c r="R6" s="23"/>
      <c r="S6" s="23"/>
      <c r="T6" s="23"/>
      <c r="U6" s="23"/>
      <c r="V6" s="23"/>
      <c r="W6" s="23"/>
      <c r="X6" s="23"/>
      <c r="Y6" s="23"/>
    </row>
    <row r="7" s="2" customFormat="1" ht="35" customHeight="1" spans="1:25">
      <c r="A7" s="23"/>
      <c r="B7" s="23" t="s">
        <v>33</v>
      </c>
      <c r="C7" s="23" t="s">
        <v>34</v>
      </c>
      <c r="D7" s="23">
        <v>27</v>
      </c>
      <c r="E7" s="23"/>
      <c r="F7" s="23"/>
      <c r="G7" s="23"/>
      <c r="H7" s="23"/>
      <c r="I7" s="23"/>
      <c r="J7" s="23"/>
      <c r="K7" s="23"/>
      <c r="L7" s="23"/>
      <c r="M7" s="23"/>
      <c r="N7" s="23">
        <f>SUM(N8:N34)</f>
        <v>3918</v>
      </c>
      <c r="O7" s="23">
        <f>SUM(O8:O34)</f>
        <v>2164</v>
      </c>
      <c r="P7" s="23">
        <f>SUM(P9:P34)</f>
        <v>1754</v>
      </c>
      <c r="Q7" s="23"/>
      <c r="R7" s="23"/>
      <c r="S7" s="23"/>
      <c r="T7" s="23"/>
      <c r="U7" s="23"/>
      <c r="V7" s="23"/>
      <c r="W7" s="23"/>
      <c r="X7" s="23"/>
      <c r="Y7" s="23"/>
    </row>
    <row r="8" s="3" customFormat="1" ht="66" spans="1:25">
      <c r="A8" s="14">
        <v>1</v>
      </c>
      <c r="B8" s="14" t="s">
        <v>35</v>
      </c>
      <c r="C8" s="14" t="s">
        <v>36</v>
      </c>
      <c r="D8" s="14" t="s">
        <v>37</v>
      </c>
      <c r="E8" s="14" t="s">
        <v>38</v>
      </c>
      <c r="F8" s="14" t="s">
        <v>39</v>
      </c>
      <c r="G8" s="14" t="s">
        <v>40</v>
      </c>
      <c r="H8" s="14" t="s">
        <v>41</v>
      </c>
      <c r="I8" s="14" t="s">
        <v>39</v>
      </c>
      <c r="J8" s="14">
        <v>2023</v>
      </c>
      <c r="K8" s="14">
        <v>2023</v>
      </c>
      <c r="L8" s="14" t="s">
        <v>42</v>
      </c>
      <c r="M8" s="14" t="s">
        <v>43</v>
      </c>
      <c r="N8" s="14">
        <v>50</v>
      </c>
      <c r="O8" s="14">
        <v>50</v>
      </c>
      <c r="P8" s="14">
        <v>0</v>
      </c>
      <c r="Q8" s="14">
        <v>1</v>
      </c>
      <c r="R8" s="14">
        <v>470</v>
      </c>
      <c r="S8" s="14">
        <v>1690</v>
      </c>
      <c r="T8" s="14">
        <v>1</v>
      </c>
      <c r="U8" s="14">
        <v>33</v>
      </c>
      <c r="V8" s="14">
        <v>91</v>
      </c>
      <c r="W8" s="14" t="s">
        <v>44</v>
      </c>
      <c r="X8" s="14" t="s">
        <v>45</v>
      </c>
      <c r="Y8" s="23"/>
    </row>
    <row r="9" s="1" customFormat="1" ht="145.2" spans="1:25">
      <c r="A9" s="14">
        <v>2</v>
      </c>
      <c r="B9" s="14" t="s">
        <v>35</v>
      </c>
      <c r="C9" s="14" t="s">
        <v>46</v>
      </c>
      <c r="D9" s="14" t="s">
        <v>47</v>
      </c>
      <c r="E9" s="14" t="s">
        <v>38</v>
      </c>
      <c r="F9" s="14" t="s">
        <v>39</v>
      </c>
      <c r="G9" s="14" t="s">
        <v>48</v>
      </c>
      <c r="H9" s="14" t="s">
        <v>41</v>
      </c>
      <c r="I9" s="14" t="s">
        <v>39</v>
      </c>
      <c r="J9" s="14">
        <v>2023</v>
      </c>
      <c r="K9" s="14">
        <v>2023</v>
      </c>
      <c r="L9" s="14" t="s">
        <v>49</v>
      </c>
      <c r="M9" s="14" t="s">
        <v>50</v>
      </c>
      <c r="N9" s="29">
        <v>143</v>
      </c>
      <c r="O9" s="29">
        <v>40</v>
      </c>
      <c r="P9" s="29">
        <v>103</v>
      </c>
      <c r="Q9" s="14">
        <v>1</v>
      </c>
      <c r="R9" s="14">
        <v>364</v>
      </c>
      <c r="S9" s="29">
        <v>1026</v>
      </c>
      <c r="T9" s="14">
        <v>1</v>
      </c>
      <c r="U9" s="29">
        <v>32</v>
      </c>
      <c r="V9" s="29">
        <v>113</v>
      </c>
      <c r="W9" s="14" t="s">
        <v>51</v>
      </c>
      <c r="X9" s="14" t="s">
        <v>52</v>
      </c>
      <c r="Y9" s="23"/>
    </row>
    <row r="10" s="1" customFormat="1" ht="132" spans="1:25">
      <c r="A10" s="14">
        <v>3</v>
      </c>
      <c r="B10" s="14" t="s">
        <v>35</v>
      </c>
      <c r="C10" s="14" t="s">
        <v>36</v>
      </c>
      <c r="D10" s="14" t="s">
        <v>53</v>
      </c>
      <c r="E10" s="14" t="s">
        <v>38</v>
      </c>
      <c r="F10" s="14" t="s">
        <v>39</v>
      </c>
      <c r="G10" s="14" t="s">
        <v>54</v>
      </c>
      <c r="H10" s="14" t="s">
        <v>41</v>
      </c>
      <c r="I10" s="14" t="s">
        <v>39</v>
      </c>
      <c r="J10" s="14">
        <v>2022</v>
      </c>
      <c r="K10" s="14">
        <v>2023</v>
      </c>
      <c r="L10" s="14" t="s">
        <v>49</v>
      </c>
      <c r="M10" s="14" t="s">
        <v>55</v>
      </c>
      <c r="N10" s="29">
        <v>60</v>
      </c>
      <c r="O10" s="29">
        <v>40</v>
      </c>
      <c r="P10" s="29">
        <v>20</v>
      </c>
      <c r="Q10" s="14">
        <v>1</v>
      </c>
      <c r="R10" s="14">
        <v>86</v>
      </c>
      <c r="S10" s="29">
        <v>366</v>
      </c>
      <c r="T10" s="14">
        <v>1</v>
      </c>
      <c r="U10" s="29">
        <v>15</v>
      </c>
      <c r="V10" s="29">
        <v>67</v>
      </c>
      <c r="W10" s="14" t="s">
        <v>56</v>
      </c>
      <c r="X10" s="14" t="s">
        <v>57</v>
      </c>
      <c r="Y10" s="23"/>
    </row>
    <row r="11" s="1" customFormat="1" ht="92.4" spans="1:25">
      <c r="A11" s="14">
        <v>4</v>
      </c>
      <c r="B11" s="14" t="s">
        <v>35</v>
      </c>
      <c r="C11" s="14" t="s">
        <v>36</v>
      </c>
      <c r="D11" s="14" t="s">
        <v>37</v>
      </c>
      <c r="E11" s="14" t="s">
        <v>38</v>
      </c>
      <c r="F11" s="14" t="s">
        <v>39</v>
      </c>
      <c r="G11" s="24" t="s">
        <v>58</v>
      </c>
      <c r="H11" s="14" t="s">
        <v>41</v>
      </c>
      <c r="I11" s="14" t="s">
        <v>39</v>
      </c>
      <c r="J11" s="14">
        <v>2023</v>
      </c>
      <c r="K11" s="14">
        <v>2023</v>
      </c>
      <c r="L11" s="14" t="s">
        <v>49</v>
      </c>
      <c r="M11" s="24" t="s">
        <v>59</v>
      </c>
      <c r="N11" s="29">
        <v>350</v>
      </c>
      <c r="O11" s="29">
        <v>50</v>
      </c>
      <c r="P11" s="29">
        <v>300</v>
      </c>
      <c r="Q11" s="14">
        <v>1</v>
      </c>
      <c r="R11" s="14">
        <v>862</v>
      </c>
      <c r="S11" s="29">
        <v>2896</v>
      </c>
      <c r="T11" s="14">
        <v>1</v>
      </c>
      <c r="U11" s="29">
        <v>154</v>
      </c>
      <c r="V11" s="29">
        <v>437</v>
      </c>
      <c r="W11" s="24" t="s">
        <v>60</v>
      </c>
      <c r="X11" s="14" t="s">
        <v>61</v>
      </c>
      <c r="Y11" s="23"/>
    </row>
    <row r="12" s="1" customFormat="1" ht="66" spans="1:25">
      <c r="A12" s="14">
        <v>5</v>
      </c>
      <c r="B12" s="14" t="s">
        <v>62</v>
      </c>
      <c r="C12" s="14" t="s">
        <v>46</v>
      </c>
      <c r="D12" s="14" t="s">
        <v>63</v>
      </c>
      <c r="E12" s="14" t="s">
        <v>38</v>
      </c>
      <c r="F12" s="14" t="s">
        <v>39</v>
      </c>
      <c r="G12" s="14" t="s">
        <v>64</v>
      </c>
      <c r="H12" s="14" t="s">
        <v>41</v>
      </c>
      <c r="I12" s="14" t="s">
        <v>39</v>
      </c>
      <c r="J12" s="14">
        <v>2023</v>
      </c>
      <c r="K12" s="14">
        <v>2023</v>
      </c>
      <c r="L12" s="14" t="s">
        <v>49</v>
      </c>
      <c r="M12" s="14" t="s">
        <v>65</v>
      </c>
      <c r="N12" s="29">
        <v>70</v>
      </c>
      <c r="O12" s="29">
        <v>50</v>
      </c>
      <c r="P12" s="29">
        <v>20</v>
      </c>
      <c r="Q12" s="14">
        <v>1</v>
      </c>
      <c r="R12" s="14">
        <v>866</v>
      </c>
      <c r="S12" s="29">
        <v>3223</v>
      </c>
      <c r="T12" s="14">
        <v>1</v>
      </c>
      <c r="U12" s="29">
        <v>154</v>
      </c>
      <c r="V12" s="29">
        <v>537</v>
      </c>
      <c r="W12" s="15" t="s">
        <v>66</v>
      </c>
      <c r="X12" s="15" t="s">
        <v>66</v>
      </c>
      <c r="Y12" s="23"/>
    </row>
    <row r="13" s="1" customFormat="1" ht="52.8" spans="1:25">
      <c r="A13" s="14">
        <v>6</v>
      </c>
      <c r="B13" s="14" t="s">
        <v>34</v>
      </c>
      <c r="C13" s="14" t="s">
        <v>67</v>
      </c>
      <c r="D13" s="14" t="s">
        <v>68</v>
      </c>
      <c r="E13" s="14" t="s">
        <v>38</v>
      </c>
      <c r="F13" s="14" t="s">
        <v>69</v>
      </c>
      <c r="G13" s="14" t="s">
        <v>70</v>
      </c>
      <c r="H13" s="14" t="s">
        <v>41</v>
      </c>
      <c r="I13" s="14" t="s">
        <v>69</v>
      </c>
      <c r="J13" s="14">
        <v>2023</v>
      </c>
      <c r="K13" s="14">
        <v>2023</v>
      </c>
      <c r="L13" s="14" t="s">
        <v>71</v>
      </c>
      <c r="M13" s="14" t="s">
        <v>72</v>
      </c>
      <c r="N13" s="29">
        <v>18</v>
      </c>
      <c r="O13" s="29">
        <v>14</v>
      </c>
      <c r="P13" s="29">
        <v>4</v>
      </c>
      <c r="Q13" s="14">
        <v>1</v>
      </c>
      <c r="R13" s="14">
        <v>117</v>
      </c>
      <c r="S13" s="29">
        <v>359</v>
      </c>
      <c r="T13" s="14"/>
      <c r="U13" s="29">
        <v>7</v>
      </c>
      <c r="V13" s="29">
        <v>22</v>
      </c>
      <c r="W13" s="14" t="s">
        <v>73</v>
      </c>
      <c r="X13" s="14" t="s">
        <v>73</v>
      </c>
      <c r="Y13" s="23"/>
    </row>
    <row r="14" s="4" customFormat="1" ht="58" customHeight="1" spans="1:25">
      <c r="A14" s="14">
        <v>7</v>
      </c>
      <c r="B14" s="14" t="s">
        <v>34</v>
      </c>
      <c r="C14" s="14" t="s">
        <v>67</v>
      </c>
      <c r="D14" s="14" t="s">
        <v>68</v>
      </c>
      <c r="E14" s="14" t="s">
        <v>38</v>
      </c>
      <c r="F14" s="14" t="s">
        <v>69</v>
      </c>
      <c r="G14" s="14" t="s">
        <v>74</v>
      </c>
      <c r="H14" s="14" t="s">
        <v>41</v>
      </c>
      <c r="I14" s="14" t="s">
        <v>69</v>
      </c>
      <c r="J14" s="14">
        <v>2023</v>
      </c>
      <c r="K14" s="14">
        <v>2023</v>
      </c>
      <c r="L14" s="14" t="s">
        <v>71</v>
      </c>
      <c r="M14" s="14" t="s">
        <v>75</v>
      </c>
      <c r="N14" s="14">
        <v>50</v>
      </c>
      <c r="O14" s="14">
        <v>50</v>
      </c>
      <c r="P14" s="14">
        <v>0</v>
      </c>
      <c r="Q14" s="14">
        <v>1</v>
      </c>
      <c r="R14" s="14">
        <v>60</v>
      </c>
      <c r="S14" s="14">
        <v>261</v>
      </c>
      <c r="T14" s="14">
        <v>0</v>
      </c>
      <c r="U14" s="14">
        <v>5</v>
      </c>
      <c r="V14" s="14">
        <v>17</v>
      </c>
      <c r="W14" s="14" t="s">
        <v>73</v>
      </c>
      <c r="X14" s="14" t="s">
        <v>73</v>
      </c>
      <c r="Y14" s="23"/>
    </row>
    <row r="15" s="1" customFormat="1" ht="69" customHeight="1" spans="1:25">
      <c r="A15" s="14">
        <v>8</v>
      </c>
      <c r="B15" s="14" t="s">
        <v>34</v>
      </c>
      <c r="C15" s="14" t="s">
        <v>76</v>
      </c>
      <c r="D15" s="14" t="s">
        <v>77</v>
      </c>
      <c r="E15" s="14" t="s">
        <v>38</v>
      </c>
      <c r="F15" s="14" t="s">
        <v>78</v>
      </c>
      <c r="G15" s="14" t="s">
        <v>79</v>
      </c>
      <c r="H15" s="14" t="s">
        <v>41</v>
      </c>
      <c r="I15" s="14" t="s">
        <v>78</v>
      </c>
      <c r="J15" s="14">
        <v>2022</v>
      </c>
      <c r="K15" s="14">
        <v>2023</v>
      </c>
      <c r="L15" s="14" t="s">
        <v>80</v>
      </c>
      <c r="M15" s="14" t="s">
        <v>81</v>
      </c>
      <c r="N15" s="29">
        <v>200</v>
      </c>
      <c r="O15" s="29">
        <v>180</v>
      </c>
      <c r="P15" s="29">
        <v>20</v>
      </c>
      <c r="Q15" s="14">
        <v>1</v>
      </c>
      <c r="R15" s="14">
        <v>486</v>
      </c>
      <c r="S15" s="29">
        <v>1806</v>
      </c>
      <c r="T15" s="14">
        <v>1</v>
      </c>
      <c r="U15" s="29">
        <v>40</v>
      </c>
      <c r="V15" s="29">
        <v>129</v>
      </c>
      <c r="W15" s="14" t="s">
        <v>82</v>
      </c>
      <c r="X15" s="14" t="s">
        <v>83</v>
      </c>
      <c r="Y15" s="23"/>
    </row>
    <row r="16" s="1" customFormat="1" ht="66" spans="1:25">
      <c r="A16" s="14">
        <v>9</v>
      </c>
      <c r="B16" s="14" t="s">
        <v>34</v>
      </c>
      <c r="C16" s="14" t="s">
        <v>84</v>
      </c>
      <c r="D16" s="14" t="s">
        <v>85</v>
      </c>
      <c r="E16" s="14" t="s">
        <v>38</v>
      </c>
      <c r="F16" s="14" t="s">
        <v>78</v>
      </c>
      <c r="G16" s="14" t="s">
        <v>86</v>
      </c>
      <c r="H16" s="14" t="s">
        <v>41</v>
      </c>
      <c r="I16" s="14" t="s">
        <v>78</v>
      </c>
      <c r="J16" s="14">
        <v>2023</v>
      </c>
      <c r="K16" s="14">
        <v>2023</v>
      </c>
      <c r="L16" s="14" t="s">
        <v>80</v>
      </c>
      <c r="M16" s="14" t="s">
        <v>87</v>
      </c>
      <c r="N16" s="29">
        <v>60</v>
      </c>
      <c r="O16" s="29">
        <v>50</v>
      </c>
      <c r="P16" s="29">
        <v>10</v>
      </c>
      <c r="Q16" s="14">
        <v>1</v>
      </c>
      <c r="R16" s="14">
        <v>486</v>
      </c>
      <c r="S16" s="29">
        <v>1806</v>
      </c>
      <c r="T16" s="14">
        <v>1</v>
      </c>
      <c r="U16" s="29">
        <v>40</v>
      </c>
      <c r="V16" s="29">
        <v>129</v>
      </c>
      <c r="W16" s="14" t="s">
        <v>82</v>
      </c>
      <c r="X16" s="14" t="s">
        <v>83</v>
      </c>
      <c r="Y16" s="23"/>
    </row>
    <row r="17" s="1" customFormat="1" ht="79.2" spans="1:25">
      <c r="A17" s="14">
        <v>10</v>
      </c>
      <c r="B17" s="14" t="s">
        <v>34</v>
      </c>
      <c r="C17" s="14" t="s">
        <v>76</v>
      </c>
      <c r="D17" s="14" t="s">
        <v>53</v>
      </c>
      <c r="E17" s="14" t="s">
        <v>38</v>
      </c>
      <c r="F17" s="14" t="s">
        <v>88</v>
      </c>
      <c r="G17" s="14" t="s">
        <v>89</v>
      </c>
      <c r="H17" s="14" t="s">
        <v>41</v>
      </c>
      <c r="I17" s="14" t="s">
        <v>88</v>
      </c>
      <c r="J17" s="14">
        <v>2023</v>
      </c>
      <c r="K17" s="14">
        <v>2023</v>
      </c>
      <c r="L17" s="14" t="s">
        <v>90</v>
      </c>
      <c r="M17" s="14" t="s">
        <v>91</v>
      </c>
      <c r="N17" s="29">
        <v>50</v>
      </c>
      <c r="O17" s="29">
        <v>50</v>
      </c>
      <c r="P17" s="29">
        <v>0</v>
      </c>
      <c r="Q17" s="14">
        <v>1</v>
      </c>
      <c r="R17" s="14">
        <v>1080</v>
      </c>
      <c r="S17" s="29">
        <v>4318</v>
      </c>
      <c r="T17" s="14">
        <v>0</v>
      </c>
      <c r="U17" s="29">
        <v>75</v>
      </c>
      <c r="V17" s="29">
        <v>218</v>
      </c>
      <c r="W17" s="14" t="s">
        <v>92</v>
      </c>
      <c r="X17" s="14" t="s">
        <v>93</v>
      </c>
      <c r="Y17" s="23"/>
    </row>
    <row r="18" s="1" customFormat="1" ht="52.8" spans="1:25">
      <c r="A18" s="14">
        <v>11</v>
      </c>
      <c r="B18" s="14" t="s">
        <v>94</v>
      </c>
      <c r="C18" s="14" t="s">
        <v>84</v>
      </c>
      <c r="D18" s="14" t="s">
        <v>95</v>
      </c>
      <c r="E18" s="14" t="s">
        <v>38</v>
      </c>
      <c r="F18" s="14" t="s">
        <v>38</v>
      </c>
      <c r="G18" s="25" t="s">
        <v>96</v>
      </c>
      <c r="H18" s="26" t="s">
        <v>41</v>
      </c>
      <c r="I18" s="25" t="s">
        <v>38</v>
      </c>
      <c r="J18" s="29">
        <v>2023</v>
      </c>
      <c r="K18" s="29">
        <v>2023</v>
      </c>
      <c r="L18" s="14" t="s">
        <v>97</v>
      </c>
      <c r="M18" s="25" t="s">
        <v>98</v>
      </c>
      <c r="N18" s="25">
        <v>60</v>
      </c>
      <c r="O18" s="25">
        <v>60</v>
      </c>
      <c r="P18" s="14">
        <v>0</v>
      </c>
      <c r="Q18" s="14">
        <v>8</v>
      </c>
      <c r="R18" s="14">
        <v>5150</v>
      </c>
      <c r="S18" s="30">
        <v>19328</v>
      </c>
      <c r="T18" s="14">
        <v>1</v>
      </c>
      <c r="U18" s="30">
        <v>575</v>
      </c>
      <c r="V18" s="30">
        <v>1806</v>
      </c>
      <c r="W18" s="31" t="s">
        <v>99</v>
      </c>
      <c r="X18" s="25" t="s">
        <v>100</v>
      </c>
      <c r="Y18" s="23"/>
    </row>
    <row r="19" s="1" customFormat="1" ht="92.4" spans="1:25">
      <c r="A19" s="14">
        <v>12</v>
      </c>
      <c r="B19" s="14" t="s">
        <v>94</v>
      </c>
      <c r="C19" s="14" t="s">
        <v>76</v>
      </c>
      <c r="D19" s="14" t="s">
        <v>53</v>
      </c>
      <c r="E19" s="14" t="s">
        <v>101</v>
      </c>
      <c r="F19" s="14" t="s">
        <v>102</v>
      </c>
      <c r="G19" s="27" t="s">
        <v>103</v>
      </c>
      <c r="H19" s="14" t="s">
        <v>104</v>
      </c>
      <c r="I19" s="14" t="s">
        <v>102</v>
      </c>
      <c r="J19" s="14" t="s">
        <v>105</v>
      </c>
      <c r="K19" s="14" t="s">
        <v>105</v>
      </c>
      <c r="L19" s="14" t="s">
        <v>106</v>
      </c>
      <c r="M19" s="14" t="s">
        <v>107</v>
      </c>
      <c r="N19" s="14">
        <v>60</v>
      </c>
      <c r="O19" s="14">
        <v>50</v>
      </c>
      <c r="P19" s="14">
        <v>10</v>
      </c>
      <c r="Q19" s="14">
        <v>1</v>
      </c>
      <c r="R19" s="14">
        <v>1449</v>
      </c>
      <c r="S19" s="14">
        <v>3893</v>
      </c>
      <c r="T19" s="14">
        <v>0</v>
      </c>
      <c r="U19" s="14">
        <v>86</v>
      </c>
      <c r="V19" s="14">
        <v>209</v>
      </c>
      <c r="W19" s="14" t="s">
        <v>108</v>
      </c>
      <c r="X19" s="14" t="s">
        <v>109</v>
      </c>
      <c r="Y19" s="23"/>
    </row>
    <row r="20" s="1" customFormat="1" ht="52.8" spans="1:25">
      <c r="A20" s="14">
        <v>13</v>
      </c>
      <c r="B20" s="14" t="s">
        <v>94</v>
      </c>
      <c r="C20" s="14" t="s">
        <v>76</v>
      </c>
      <c r="D20" s="14" t="s">
        <v>110</v>
      </c>
      <c r="E20" s="14" t="s">
        <v>111</v>
      </c>
      <c r="F20" s="14" t="s">
        <v>112</v>
      </c>
      <c r="G20" s="14" t="s">
        <v>113</v>
      </c>
      <c r="H20" s="14" t="s">
        <v>41</v>
      </c>
      <c r="I20" s="14" t="s">
        <v>112</v>
      </c>
      <c r="J20" s="14" t="s">
        <v>105</v>
      </c>
      <c r="K20" s="14" t="s">
        <v>105</v>
      </c>
      <c r="L20" s="14" t="s">
        <v>114</v>
      </c>
      <c r="M20" s="14" t="s">
        <v>115</v>
      </c>
      <c r="N20" s="14">
        <v>50</v>
      </c>
      <c r="O20" s="14">
        <v>20</v>
      </c>
      <c r="P20" s="14">
        <v>30</v>
      </c>
      <c r="Q20" s="14">
        <v>1</v>
      </c>
      <c r="R20" s="14">
        <v>1</v>
      </c>
      <c r="S20" s="14">
        <v>4</v>
      </c>
      <c r="T20" s="14">
        <v>0</v>
      </c>
      <c r="U20" s="14">
        <v>31</v>
      </c>
      <c r="V20" s="14">
        <v>83</v>
      </c>
      <c r="W20" s="14" t="s">
        <v>116</v>
      </c>
      <c r="X20" s="14" t="s">
        <v>117</v>
      </c>
      <c r="Y20" s="23"/>
    </row>
    <row r="21" s="1" customFormat="1" ht="64" customHeight="1" spans="1:25">
      <c r="A21" s="14">
        <v>14</v>
      </c>
      <c r="B21" s="14" t="s">
        <v>35</v>
      </c>
      <c r="C21" s="14" t="s">
        <v>118</v>
      </c>
      <c r="D21" s="14" t="s">
        <v>119</v>
      </c>
      <c r="E21" s="14" t="s">
        <v>38</v>
      </c>
      <c r="F21" s="14" t="s">
        <v>39</v>
      </c>
      <c r="G21" s="14" t="s">
        <v>120</v>
      </c>
      <c r="H21" s="14" t="s">
        <v>41</v>
      </c>
      <c r="I21" s="14" t="s">
        <v>39</v>
      </c>
      <c r="J21" s="14">
        <v>2023</v>
      </c>
      <c r="K21" s="14">
        <v>2023</v>
      </c>
      <c r="L21" s="14" t="s">
        <v>71</v>
      </c>
      <c r="M21" s="14" t="s">
        <v>121</v>
      </c>
      <c r="N21" s="14">
        <v>20</v>
      </c>
      <c r="O21" s="14">
        <v>15</v>
      </c>
      <c r="P21" s="14">
        <v>5</v>
      </c>
      <c r="Q21" s="14">
        <v>1</v>
      </c>
      <c r="R21" s="14">
        <v>94</v>
      </c>
      <c r="S21" s="14">
        <v>265</v>
      </c>
      <c r="T21" s="14">
        <v>1</v>
      </c>
      <c r="U21" s="14">
        <v>11</v>
      </c>
      <c r="V21" s="14">
        <v>37</v>
      </c>
      <c r="W21" s="14" t="s">
        <v>122</v>
      </c>
      <c r="X21" s="32" t="s">
        <v>123</v>
      </c>
      <c r="Y21" s="23"/>
    </row>
    <row r="22" s="1" customFormat="1" ht="66" spans="1:25">
      <c r="A22" s="14">
        <v>15</v>
      </c>
      <c r="B22" s="14" t="s">
        <v>34</v>
      </c>
      <c r="C22" s="14" t="s">
        <v>67</v>
      </c>
      <c r="D22" s="14" t="s">
        <v>68</v>
      </c>
      <c r="E22" s="14" t="s">
        <v>38</v>
      </c>
      <c r="F22" s="14" t="s">
        <v>78</v>
      </c>
      <c r="G22" s="14" t="s">
        <v>124</v>
      </c>
      <c r="H22" s="14" t="s">
        <v>41</v>
      </c>
      <c r="I22" s="14" t="s">
        <v>125</v>
      </c>
      <c r="J22" s="14">
        <v>2023</v>
      </c>
      <c r="K22" s="14">
        <v>2023</v>
      </c>
      <c r="L22" s="14" t="s">
        <v>80</v>
      </c>
      <c r="M22" s="14" t="s">
        <v>126</v>
      </c>
      <c r="N22" s="29">
        <v>46</v>
      </c>
      <c r="O22" s="29">
        <v>44</v>
      </c>
      <c r="P22" s="29">
        <v>2</v>
      </c>
      <c r="Q22" s="14">
        <v>1</v>
      </c>
      <c r="R22" s="14">
        <v>43</v>
      </c>
      <c r="S22" s="29">
        <v>180</v>
      </c>
      <c r="T22" s="14">
        <v>1</v>
      </c>
      <c r="U22" s="29">
        <v>5</v>
      </c>
      <c r="V22" s="29">
        <v>17</v>
      </c>
      <c r="W22" s="14" t="s">
        <v>117</v>
      </c>
      <c r="X22" s="14" t="s">
        <v>127</v>
      </c>
      <c r="Y22" s="23"/>
    </row>
    <row r="23" s="1" customFormat="1" ht="66" spans="1:25">
      <c r="A23" s="14">
        <v>16</v>
      </c>
      <c r="B23" s="14" t="s">
        <v>34</v>
      </c>
      <c r="C23" s="14" t="s">
        <v>67</v>
      </c>
      <c r="D23" s="14" t="s">
        <v>68</v>
      </c>
      <c r="E23" s="14" t="s">
        <v>38</v>
      </c>
      <c r="F23" s="14" t="s">
        <v>78</v>
      </c>
      <c r="G23" s="14" t="s">
        <v>128</v>
      </c>
      <c r="H23" s="14" t="s">
        <v>41</v>
      </c>
      <c r="I23" s="14" t="s">
        <v>129</v>
      </c>
      <c r="J23" s="14">
        <v>2023</v>
      </c>
      <c r="K23" s="14">
        <v>2023</v>
      </c>
      <c r="L23" s="14" t="s">
        <v>80</v>
      </c>
      <c r="M23" s="14" t="s">
        <v>130</v>
      </c>
      <c r="N23" s="29">
        <v>55</v>
      </c>
      <c r="O23" s="29">
        <v>53</v>
      </c>
      <c r="P23" s="29">
        <v>2</v>
      </c>
      <c r="Q23" s="14">
        <v>1</v>
      </c>
      <c r="R23" s="14">
        <v>32</v>
      </c>
      <c r="S23" s="29">
        <v>126</v>
      </c>
      <c r="T23" s="14">
        <v>1</v>
      </c>
      <c r="U23" s="29">
        <v>6</v>
      </c>
      <c r="V23" s="29">
        <v>15</v>
      </c>
      <c r="W23" s="14" t="s">
        <v>117</v>
      </c>
      <c r="X23" s="14" t="s">
        <v>127</v>
      </c>
      <c r="Y23" s="23"/>
    </row>
    <row r="24" s="1" customFormat="1" ht="66" spans="1:25">
      <c r="A24" s="14">
        <v>17</v>
      </c>
      <c r="B24" s="14" t="s">
        <v>34</v>
      </c>
      <c r="C24" s="14" t="s">
        <v>67</v>
      </c>
      <c r="D24" s="14" t="s">
        <v>68</v>
      </c>
      <c r="E24" s="14" t="s">
        <v>38</v>
      </c>
      <c r="F24" s="14" t="s">
        <v>78</v>
      </c>
      <c r="G24" s="14" t="s">
        <v>131</v>
      </c>
      <c r="H24" s="14" t="s">
        <v>41</v>
      </c>
      <c r="I24" s="14" t="s">
        <v>132</v>
      </c>
      <c r="J24" s="14">
        <v>2023</v>
      </c>
      <c r="K24" s="14">
        <v>2023</v>
      </c>
      <c r="L24" s="14" t="s">
        <v>80</v>
      </c>
      <c r="M24" s="14" t="s">
        <v>133</v>
      </c>
      <c r="N24" s="29">
        <v>100</v>
      </c>
      <c r="O24" s="29">
        <v>92</v>
      </c>
      <c r="P24" s="29">
        <v>8</v>
      </c>
      <c r="Q24" s="14">
        <v>1</v>
      </c>
      <c r="R24" s="14">
        <v>38</v>
      </c>
      <c r="S24" s="29">
        <v>164</v>
      </c>
      <c r="T24" s="14">
        <v>1</v>
      </c>
      <c r="U24" s="29">
        <v>4</v>
      </c>
      <c r="V24" s="29">
        <v>13</v>
      </c>
      <c r="W24" s="14" t="s">
        <v>117</v>
      </c>
      <c r="X24" s="14" t="s">
        <v>127</v>
      </c>
      <c r="Y24" s="23"/>
    </row>
    <row r="25" s="1" customFormat="1" ht="52.8" spans="1:25">
      <c r="A25" s="14">
        <v>18</v>
      </c>
      <c r="B25" s="14" t="s">
        <v>34</v>
      </c>
      <c r="C25" s="14" t="s">
        <v>67</v>
      </c>
      <c r="D25" s="14" t="s">
        <v>68</v>
      </c>
      <c r="E25" s="14" t="s">
        <v>38</v>
      </c>
      <c r="F25" s="14" t="s">
        <v>88</v>
      </c>
      <c r="G25" s="14" t="s">
        <v>134</v>
      </c>
      <c r="H25" s="14" t="s">
        <v>41</v>
      </c>
      <c r="I25" s="14" t="s">
        <v>88</v>
      </c>
      <c r="J25" s="14">
        <v>2023</v>
      </c>
      <c r="K25" s="14">
        <v>2023</v>
      </c>
      <c r="L25" s="14" t="s">
        <v>80</v>
      </c>
      <c r="M25" s="14" t="s">
        <v>135</v>
      </c>
      <c r="N25" s="29">
        <v>150</v>
      </c>
      <c r="O25" s="29">
        <v>150</v>
      </c>
      <c r="P25" s="29">
        <v>0</v>
      </c>
      <c r="Q25" s="14">
        <v>1</v>
      </c>
      <c r="R25" s="14">
        <v>1080</v>
      </c>
      <c r="S25" s="29">
        <v>4318</v>
      </c>
      <c r="T25" s="14">
        <v>0</v>
      </c>
      <c r="U25" s="29">
        <v>75</v>
      </c>
      <c r="V25" s="29">
        <v>218</v>
      </c>
      <c r="W25" s="14" t="s">
        <v>73</v>
      </c>
      <c r="X25" s="14" t="s">
        <v>73</v>
      </c>
      <c r="Y25" s="23"/>
    </row>
    <row r="26" s="1" customFormat="1" ht="52.8" spans="1:25">
      <c r="A26" s="14">
        <v>19</v>
      </c>
      <c r="B26" s="14" t="s">
        <v>34</v>
      </c>
      <c r="C26" s="14" t="s">
        <v>67</v>
      </c>
      <c r="D26" s="14" t="s">
        <v>68</v>
      </c>
      <c r="E26" s="14" t="s">
        <v>111</v>
      </c>
      <c r="F26" s="14" t="s">
        <v>112</v>
      </c>
      <c r="G26" s="14" t="s">
        <v>136</v>
      </c>
      <c r="H26" s="14" t="s">
        <v>41</v>
      </c>
      <c r="I26" s="14" t="s">
        <v>112</v>
      </c>
      <c r="J26" s="14" t="s">
        <v>105</v>
      </c>
      <c r="K26" s="14" t="s">
        <v>105</v>
      </c>
      <c r="L26" s="14" t="s">
        <v>80</v>
      </c>
      <c r="M26" s="14" t="s">
        <v>137</v>
      </c>
      <c r="N26" s="14">
        <v>100</v>
      </c>
      <c r="O26" s="14">
        <v>80</v>
      </c>
      <c r="P26" s="14">
        <v>20</v>
      </c>
      <c r="Q26" s="14">
        <v>1</v>
      </c>
      <c r="R26" s="14">
        <v>1024</v>
      </c>
      <c r="S26" s="14">
        <v>3253</v>
      </c>
      <c r="T26" s="14">
        <v>0</v>
      </c>
      <c r="U26" s="14">
        <v>31</v>
      </c>
      <c r="V26" s="14">
        <v>83</v>
      </c>
      <c r="W26" s="14" t="s">
        <v>73</v>
      </c>
      <c r="X26" s="14" t="s">
        <v>138</v>
      </c>
      <c r="Y26" s="23"/>
    </row>
    <row r="27" s="1" customFormat="1" ht="39.6" spans="1:25">
      <c r="A27" s="14">
        <v>20</v>
      </c>
      <c r="B27" s="14" t="s">
        <v>34</v>
      </c>
      <c r="C27" s="14" t="s">
        <v>76</v>
      </c>
      <c r="D27" s="14" t="s">
        <v>139</v>
      </c>
      <c r="E27" s="14" t="s">
        <v>140</v>
      </c>
      <c r="F27" s="14" t="s">
        <v>140</v>
      </c>
      <c r="G27" s="14" t="s">
        <v>141</v>
      </c>
      <c r="H27" s="14" t="s">
        <v>41</v>
      </c>
      <c r="I27" s="14" t="s">
        <v>140</v>
      </c>
      <c r="J27" s="14">
        <v>2023</v>
      </c>
      <c r="K27" s="14">
        <v>2023</v>
      </c>
      <c r="L27" s="14" t="s">
        <v>142</v>
      </c>
      <c r="M27" s="14" t="s">
        <v>139</v>
      </c>
      <c r="N27" s="14">
        <v>100</v>
      </c>
      <c r="O27" s="14">
        <v>100</v>
      </c>
      <c r="P27" s="14">
        <v>0</v>
      </c>
      <c r="Q27" s="14">
        <v>10</v>
      </c>
      <c r="R27" s="14">
        <v>60</v>
      </c>
      <c r="S27" s="14">
        <v>240</v>
      </c>
      <c r="T27" s="14">
        <v>2</v>
      </c>
      <c r="U27" s="14">
        <v>30</v>
      </c>
      <c r="V27" s="14">
        <v>90</v>
      </c>
      <c r="W27" s="14" t="s">
        <v>143</v>
      </c>
      <c r="X27" s="14" t="s">
        <v>144</v>
      </c>
      <c r="Y27" s="23"/>
    </row>
    <row r="28" s="1" customFormat="1" ht="52.8" spans="1:25">
      <c r="A28" s="14">
        <v>21</v>
      </c>
      <c r="B28" s="14" t="s">
        <v>34</v>
      </c>
      <c r="C28" s="14" t="s">
        <v>145</v>
      </c>
      <c r="D28" s="14" t="s">
        <v>146</v>
      </c>
      <c r="E28" s="14" t="s">
        <v>140</v>
      </c>
      <c r="F28" s="14" t="s">
        <v>140</v>
      </c>
      <c r="G28" s="14" t="s">
        <v>147</v>
      </c>
      <c r="H28" s="14" t="s">
        <v>41</v>
      </c>
      <c r="I28" s="14" t="s">
        <v>140</v>
      </c>
      <c r="J28" s="14">
        <v>2023</v>
      </c>
      <c r="K28" s="14">
        <v>2023</v>
      </c>
      <c r="L28" s="14" t="s">
        <v>142</v>
      </c>
      <c r="M28" s="14" t="s">
        <v>148</v>
      </c>
      <c r="N28" s="14">
        <v>16</v>
      </c>
      <c r="O28" s="14">
        <v>16</v>
      </c>
      <c r="P28" s="14">
        <v>0</v>
      </c>
      <c r="Q28" s="14">
        <v>16</v>
      </c>
      <c r="R28" s="14">
        <v>62</v>
      </c>
      <c r="S28" s="14">
        <v>62</v>
      </c>
      <c r="T28" s="14">
        <v>2</v>
      </c>
      <c r="U28" s="14">
        <v>62</v>
      </c>
      <c r="V28" s="14">
        <v>62</v>
      </c>
      <c r="W28" s="14" t="s">
        <v>148</v>
      </c>
      <c r="X28" s="14" t="s">
        <v>148</v>
      </c>
      <c r="Y28" s="23"/>
    </row>
    <row r="29" s="1" customFormat="1" ht="105.6" spans="1:25">
      <c r="A29" s="14">
        <v>22</v>
      </c>
      <c r="B29" s="14" t="s">
        <v>34</v>
      </c>
      <c r="C29" s="14" t="s">
        <v>76</v>
      </c>
      <c r="D29" s="14" t="s">
        <v>37</v>
      </c>
      <c r="E29" s="14" t="s">
        <v>38</v>
      </c>
      <c r="F29" s="14" t="s">
        <v>39</v>
      </c>
      <c r="G29" s="14" t="s">
        <v>149</v>
      </c>
      <c r="H29" s="14" t="s">
        <v>41</v>
      </c>
      <c r="I29" s="14" t="s">
        <v>39</v>
      </c>
      <c r="J29" s="14">
        <v>2023</v>
      </c>
      <c r="K29" s="14">
        <v>2023</v>
      </c>
      <c r="L29" s="14" t="s">
        <v>42</v>
      </c>
      <c r="M29" s="14" t="s">
        <v>150</v>
      </c>
      <c r="N29" s="14">
        <v>50</v>
      </c>
      <c r="O29" s="14">
        <v>50</v>
      </c>
      <c r="P29" s="14">
        <v>0</v>
      </c>
      <c r="Q29" s="14">
        <v>1</v>
      </c>
      <c r="R29" s="14">
        <v>103</v>
      </c>
      <c r="S29" s="14">
        <v>460</v>
      </c>
      <c r="T29" s="14">
        <v>1</v>
      </c>
      <c r="U29" s="14">
        <v>12</v>
      </c>
      <c r="V29" s="14">
        <v>49</v>
      </c>
      <c r="W29" s="14" t="s">
        <v>151</v>
      </c>
      <c r="X29" s="14" t="s">
        <v>151</v>
      </c>
      <c r="Y29" s="23"/>
    </row>
    <row r="30" s="1" customFormat="1" ht="118.8" spans="1:25">
      <c r="A30" s="14">
        <v>23</v>
      </c>
      <c r="B30" s="14" t="s">
        <v>34</v>
      </c>
      <c r="C30" s="14" t="s">
        <v>76</v>
      </c>
      <c r="D30" s="14" t="s">
        <v>37</v>
      </c>
      <c r="E30" s="14" t="s">
        <v>38</v>
      </c>
      <c r="F30" s="14" t="s">
        <v>39</v>
      </c>
      <c r="G30" s="14" t="s">
        <v>152</v>
      </c>
      <c r="H30" s="14" t="s">
        <v>41</v>
      </c>
      <c r="I30" s="14" t="s">
        <v>39</v>
      </c>
      <c r="J30" s="14">
        <v>2023</v>
      </c>
      <c r="K30" s="14">
        <v>2023</v>
      </c>
      <c r="L30" s="14" t="s">
        <v>42</v>
      </c>
      <c r="M30" s="14" t="s">
        <v>153</v>
      </c>
      <c r="N30" s="14">
        <v>20</v>
      </c>
      <c r="O30" s="14">
        <v>20</v>
      </c>
      <c r="P30" s="14">
        <v>0</v>
      </c>
      <c r="Q30" s="14">
        <v>1</v>
      </c>
      <c r="R30" s="14">
        <v>103</v>
      </c>
      <c r="S30" s="14">
        <v>460</v>
      </c>
      <c r="T30" s="14">
        <v>1</v>
      </c>
      <c r="U30" s="14">
        <v>12</v>
      </c>
      <c r="V30" s="14">
        <v>40</v>
      </c>
      <c r="W30" s="14" t="s">
        <v>154</v>
      </c>
      <c r="X30" s="14" t="s">
        <v>154</v>
      </c>
      <c r="Y30" s="23"/>
    </row>
    <row r="31" s="1" customFormat="1" ht="39.6" spans="1:25">
      <c r="A31" s="14">
        <v>24</v>
      </c>
      <c r="B31" s="14" t="s">
        <v>34</v>
      </c>
      <c r="C31" s="14" t="s">
        <v>84</v>
      </c>
      <c r="D31" s="14" t="s">
        <v>63</v>
      </c>
      <c r="E31" s="14" t="s">
        <v>140</v>
      </c>
      <c r="F31" s="14"/>
      <c r="G31" s="14" t="s">
        <v>155</v>
      </c>
      <c r="H31" s="14" t="s">
        <v>41</v>
      </c>
      <c r="I31" s="14"/>
      <c r="J31" s="14">
        <v>2023</v>
      </c>
      <c r="K31" s="14">
        <v>2023</v>
      </c>
      <c r="L31" s="14" t="s">
        <v>97</v>
      </c>
      <c r="M31" s="14" t="s">
        <v>156</v>
      </c>
      <c r="N31" s="14">
        <v>50</v>
      </c>
      <c r="O31" s="14">
        <v>50</v>
      </c>
      <c r="P31" s="14">
        <v>0</v>
      </c>
      <c r="Q31" s="14">
        <v>10</v>
      </c>
      <c r="R31" s="14">
        <v>1450</v>
      </c>
      <c r="S31" s="14">
        <v>5000</v>
      </c>
      <c r="T31" s="14">
        <v>2</v>
      </c>
      <c r="U31" s="14">
        <v>60</v>
      </c>
      <c r="V31" s="14">
        <v>200</v>
      </c>
      <c r="W31" s="14" t="s">
        <v>157</v>
      </c>
      <c r="X31" s="14" t="s">
        <v>157</v>
      </c>
      <c r="Y31" s="23"/>
    </row>
    <row r="32" s="1" customFormat="1" ht="52.8" spans="1:25">
      <c r="A32" s="14">
        <v>25</v>
      </c>
      <c r="B32" s="14" t="s">
        <v>34</v>
      </c>
      <c r="C32" s="14" t="s">
        <v>84</v>
      </c>
      <c r="D32" s="14" t="s">
        <v>63</v>
      </c>
      <c r="E32" s="14" t="s">
        <v>140</v>
      </c>
      <c r="F32" s="14"/>
      <c r="G32" s="14" t="s">
        <v>158</v>
      </c>
      <c r="H32" s="14" t="s">
        <v>41</v>
      </c>
      <c r="I32" s="14"/>
      <c r="J32" s="14">
        <v>2023</v>
      </c>
      <c r="K32" s="14">
        <v>2023</v>
      </c>
      <c r="L32" s="14" t="s">
        <v>80</v>
      </c>
      <c r="M32" s="14" t="s">
        <v>159</v>
      </c>
      <c r="N32" s="14">
        <v>50</v>
      </c>
      <c r="O32" s="14">
        <v>50</v>
      </c>
      <c r="P32" s="14">
        <v>0</v>
      </c>
      <c r="Q32" s="14">
        <v>16</v>
      </c>
      <c r="R32" s="14">
        <v>1300</v>
      </c>
      <c r="S32" s="14">
        <v>4200</v>
      </c>
      <c r="T32" s="14">
        <v>2</v>
      </c>
      <c r="U32" s="14">
        <v>150</v>
      </c>
      <c r="V32" s="14">
        <v>546</v>
      </c>
      <c r="W32" s="14" t="s">
        <v>160</v>
      </c>
      <c r="X32" s="14" t="s">
        <v>160</v>
      </c>
      <c r="Y32" s="23"/>
    </row>
    <row r="33" s="1" customFormat="1" ht="66" spans="1:25">
      <c r="A33" s="14">
        <v>26</v>
      </c>
      <c r="B33" s="14" t="s">
        <v>80</v>
      </c>
      <c r="C33" s="14" t="s">
        <v>76</v>
      </c>
      <c r="D33" s="14" t="s">
        <v>53</v>
      </c>
      <c r="E33" s="14" t="s">
        <v>140</v>
      </c>
      <c r="F33" s="14"/>
      <c r="G33" s="14" t="s">
        <v>161</v>
      </c>
      <c r="H33" s="14" t="s">
        <v>104</v>
      </c>
      <c r="I33" s="14" t="s">
        <v>140</v>
      </c>
      <c r="J33" s="14">
        <v>2023</v>
      </c>
      <c r="K33" s="14">
        <v>2023</v>
      </c>
      <c r="L33" s="14" t="s">
        <v>80</v>
      </c>
      <c r="M33" s="14" t="s">
        <v>162</v>
      </c>
      <c r="N33" s="14">
        <v>1640</v>
      </c>
      <c r="O33" s="14">
        <v>640</v>
      </c>
      <c r="P33" s="14">
        <v>1000</v>
      </c>
      <c r="Q33" s="14">
        <v>6</v>
      </c>
      <c r="R33" s="14">
        <v>1840</v>
      </c>
      <c r="S33" s="14">
        <v>5421</v>
      </c>
      <c r="T33" s="14">
        <v>2</v>
      </c>
      <c r="U33" s="14">
        <v>77</v>
      </c>
      <c r="V33" s="14">
        <v>230</v>
      </c>
      <c r="W33" s="14" t="s">
        <v>163</v>
      </c>
      <c r="X33" s="14" t="s">
        <v>164</v>
      </c>
      <c r="Y33" s="23"/>
    </row>
    <row r="34" s="6" customFormat="1" ht="127" customHeight="1" spans="1:25">
      <c r="A34" s="14">
        <v>27</v>
      </c>
      <c r="B34" s="14" t="s">
        <v>94</v>
      </c>
      <c r="C34" s="14" t="s">
        <v>67</v>
      </c>
      <c r="D34" s="14" t="s">
        <v>165</v>
      </c>
      <c r="E34" s="14" t="s">
        <v>101</v>
      </c>
      <c r="F34" s="14" t="s">
        <v>102</v>
      </c>
      <c r="G34" s="27" t="s">
        <v>166</v>
      </c>
      <c r="H34" s="14" t="s">
        <v>41</v>
      </c>
      <c r="I34" s="14" t="s">
        <v>102</v>
      </c>
      <c r="J34" s="14" t="s">
        <v>105</v>
      </c>
      <c r="K34" s="14" t="s">
        <v>105</v>
      </c>
      <c r="L34" s="14" t="s">
        <v>90</v>
      </c>
      <c r="M34" s="14" t="s">
        <v>167</v>
      </c>
      <c r="N34" s="29">
        <v>300</v>
      </c>
      <c r="O34" s="29">
        <v>100</v>
      </c>
      <c r="P34" s="29">
        <v>200</v>
      </c>
      <c r="Q34" s="29">
        <v>1</v>
      </c>
      <c r="R34" s="29">
        <v>1328</v>
      </c>
      <c r="S34" s="29">
        <v>3893</v>
      </c>
      <c r="T34" s="29">
        <v>0</v>
      </c>
      <c r="U34" s="14">
        <v>86</v>
      </c>
      <c r="V34" s="14">
        <v>209</v>
      </c>
      <c r="W34" s="14" t="s">
        <v>108</v>
      </c>
      <c r="X34" s="14" t="s">
        <v>109</v>
      </c>
      <c r="Y34" s="23"/>
    </row>
    <row r="35" s="5" customFormat="1" ht="36" spans="1:25">
      <c r="A35" s="14"/>
      <c r="B35" s="14" t="s">
        <v>168</v>
      </c>
      <c r="C35" s="23" t="s">
        <v>169</v>
      </c>
      <c r="D35" s="23">
        <v>40</v>
      </c>
      <c r="E35" s="23"/>
      <c r="F35" s="23"/>
      <c r="G35" s="23"/>
      <c r="H35" s="23"/>
      <c r="I35" s="23"/>
      <c r="J35" s="23"/>
      <c r="K35" s="23"/>
      <c r="L35" s="23"/>
      <c r="M35" s="23"/>
      <c r="N35" s="23">
        <f>SUM(N36:N75)</f>
        <v>3016</v>
      </c>
      <c r="O35" s="23">
        <f>SUM(O36:O75)</f>
        <v>2696</v>
      </c>
      <c r="P35" s="23">
        <f>SUM(P37:P75)</f>
        <v>320</v>
      </c>
      <c r="Q35" s="14"/>
      <c r="R35" s="14"/>
      <c r="S35" s="14"/>
      <c r="T35" s="14"/>
      <c r="U35" s="14"/>
      <c r="V35" s="14"/>
      <c r="W35" s="14"/>
      <c r="X35" s="14"/>
      <c r="Y35" s="23"/>
    </row>
    <row r="36" s="6" customFormat="1" ht="52.8" spans="1:25">
      <c r="A36" s="14">
        <v>1</v>
      </c>
      <c r="B36" s="14" t="s">
        <v>169</v>
      </c>
      <c r="C36" s="14" t="s">
        <v>170</v>
      </c>
      <c r="D36" s="14" t="s">
        <v>171</v>
      </c>
      <c r="E36" s="14" t="s">
        <v>38</v>
      </c>
      <c r="F36" s="14" t="s">
        <v>172</v>
      </c>
      <c r="G36" s="14" t="s">
        <v>173</v>
      </c>
      <c r="H36" s="14" t="s">
        <v>174</v>
      </c>
      <c r="I36" s="14" t="s">
        <v>175</v>
      </c>
      <c r="J36" s="14">
        <v>2023</v>
      </c>
      <c r="K36" s="14">
        <v>2023</v>
      </c>
      <c r="L36" s="14" t="s">
        <v>176</v>
      </c>
      <c r="M36" s="14" t="s">
        <v>177</v>
      </c>
      <c r="N36" s="29">
        <v>60</v>
      </c>
      <c r="O36" s="29">
        <v>60</v>
      </c>
      <c r="P36" s="29">
        <v>0</v>
      </c>
      <c r="Q36" s="14">
        <v>1</v>
      </c>
      <c r="R36" s="14">
        <v>89</v>
      </c>
      <c r="S36" s="29">
        <v>270</v>
      </c>
      <c r="T36" s="14">
        <v>0</v>
      </c>
      <c r="U36" s="29">
        <v>12</v>
      </c>
      <c r="V36" s="29">
        <v>39</v>
      </c>
      <c r="W36" s="14" t="s">
        <v>73</v>
      </c>
      <c r="X36" s="14" t="s">
        <v>178</v>
      </c>
      <c r="Y36" s="23"/>
    </row>
    <row r="37" s="6" customFormat="1" ht="66" spans="1:25">
      <c r="A37" s="14">
        <v>2</v>
      </c>
      <c r="B37" s="14" t="s">
        <v>169</v>
      </c>
      <c r="C37" s="14" t="s">
        <v>170</v>
      </c>
      <c r="D37" s="14" t="s">
        <v>179</v>
      </c>
      <c r="E37" s="14" t="s">
        <v>38</v>
      </c>
      <c r="F37" s="14" t="s">
        <v>78</v>
      </c>
      <c r="G37" s="14" t="s">
        <v>180</v>
      </c>
      <c r="H37" s="14" t="s">
        <v>41</v>
      </c>
      <c r="I37" s="14" t="s">
        <v>78</v>
      </c>
      <c r="J37" s="14">
        <v>2023</v>
      </c>
      <c r="K37" s="14">
        <v>2023</v>
      </c>
      <c r="L37" s="14" t="s">
        <v>181</v>
      </c>
      <c r="M37" s="14" t="s">
        <v>182</v>
      </c>
      <c r="N37" s="29">
        <v>32</v>
      </c>
      <c r="O37" s="29">
        <v>30</v>
      </c>
      <c r="P37" s="29">
        <v>2</v>
      </c>
      <c r="Q37" s="14">
        <v>1</v>
      </c>
      <c r="R37" s="14">
        <v>486</v>
      </c>
      <c r="S37" s="29">
        <v>1806</v>
      </c>
      <c r="T37" s="14">
        <v>0</v>
      </c>
      <c r="U37" s="29">
        <v>8</v>
      </c>
      <c r="V37" s="29">
        <v>25</v>
      </c>
      <c r="W37" s="14" t="s">
        <v>183</v>
      </c>
      <c r="X37" s="14" t="s">
        <v>184</v>
      </c>
      <c r="Y37" s="23"/>
    </row>
    <row r="38" s="6" customFormat="1" ht="66" spans="1:25">
      <c r="A38" s="14">
        <v>3</v>
      </c>
      <c r="B38" s="14" t="s">
        <v>169</v>
      </c>
      <c r="C38" s="14" t="s">
        <v>170</v>
      </c>
      <c r="D38" s="14" t="s">
        <v>179</v>
      </c>
      <c r="E38" s="14" t="s">
        <v>38</v>
      </c>
      <c r="F38" s="14" t="s">
        <v>78</v>
      </c>
      <c r="G38" s="14" t="s">
        <v>185</v>
      </c>
      <c r="H38" s="14" t="s">
        <v>41</v>
      </c>
      <c r="I38" s="14" t="s">
        <v>78</v>
      </c>
      <c r="J38" s="14">
        <v>2023</v>
      </c>
      <c r="K38" s="14">
        <v>2023</v>
      </c>
      <c r="L38" s="14" t="s">
        <v>181</v>
      </c>
      <c r="M38" s="14" t="s">
        <v>186</v>
      </c>
      <c r="N38" s="29">
        <v>80</v>
      </c>
      <c r="O38" s="29">
        <v>75</v>
      </c>
      <c r="P38" s="29">
        <v>5</v>
      </c>
      <c r="Q38" s="14">
        <v>1</v>
      </c>
      <c r="R38" s="14">
        <v>486</v>
      </c>
      <c r="S38" s="29">
        <v>1806</v>
      </c>
      <c r="T38" s="14">
        <v>0</v>
      </c>
      <c r="U38" s="29">
        <v>15</v>
      </c>
      <c r="V38" s="29">
        <v>41</v>
      </c>
      <c r="W38" s="14" t="s">
        <v>183</v>
      </c>
      <c r="X38" s="14" t="s">
        <v>184</v>
      </c>
      <c r="Y38" s="23"/>
    </row>
    <row r="39" s="6" customFormat="1" ht="66" spans="1:25">
      <c r="A39" s="14">
        <v>4</v>
      </c>
      <c r="B39" s="14" t="s">
        <v>169</v>
      </c>
      <c r="C39" s="14" t="s">
        <v>170</v>
      </c>
      <c r="D39" s="14" t="s">
        <v>179</v>
      </c>
      <c r="E39" s="14" t="s">
        <v>38</v>
      </c>
      <c r="F39" s="14" t="s">
        <v>78</v>
      </c>
      <c r="G39" s="14" t="s">
        <v>187</v>
      </c>
      <c r="H39" s="14" t="s">
        <v>41</v>
      </c>
      <c r="I39" s="14" t="s">
        <v>78</v>
      </c>
      <c r="J39" s="14">
        <v>2023</v>
      </c>
      <c r="K39" s="14">
        <v>2023</v>
      </c>
      <c r="L39" s="14" t="s">
        <v>181</v>
      </c>
      <c r="M39" s="14" t="s">
        <v>188</v>
      </c>
      <c r="N39" s="29">
        <v>53</v>
      </c>
      <c r="O39" s="29">
        <v>51</v>
      </c>
      <c r="P39" s="29">
        <v>2</v>
      </c>
      <c r="Q39" s="14">
        <v>1</v>
      </c>
      <c r="R39" s="14">
        <v>486</v>
      </c>
      <c r="S39" s="29">
        <v>1806</v>
      </c>
      <c r="T39" s="14">
        <v>0</v>
      </c>
      <c r="U39" s="29">
        <v>12</v>
      </c>
      <c r="V39" s="29">
        <v>25</v>
      </c>
      <c r="W39" s="14" t="s">
        <v>183</v>
      </c>
      <c r="X39" s="14" t="s">
        <v>184</v>
      </c>
      <c r="Y39" s="23"/>
    </row>
    <row r="40" s="6" customFormat="1" ht="66" spans="1:25">
      <c r="A40" s="14">
        <v>5</v>
      </c>
      <c r="B40" s="14" t="s">
        <v>169</v>
      </c>
      <c r="C40" s="14" t="s">
        <v>170</v>
      </c>
      <c r="D40" s="14" t="s">
        <v>179</v>
      </c>
      <c r="E40" s="14" t="s">
        <v>38</v>
      </c>
      <c r="F40" s="14" t="s">
        <v>78</v>
      </c>
      <c r="G40" s="14" t="s">
        <v>189</v>
      </c>
      <c r="H40" s="14" t="s">
        <v>41</v>
      </c>
      <c r="I40" s="14" t="s">
        <v>78</v>
      </c>
      <c r="J40" s="14">
        <v>2023</v>
      </c>
      <c r="K40" s="14">
        <v>2023</v>
      </c>
      <c r="L40" s="14" t="s">
        <v>181</v>
      </c>
      <c r="M40" s="14" t="s">
        <v>190</v>
      </c>
      <c r="N40" s="29">
        <v>100</v>
      </c>
      <c r="O40" s="29">
        <v>98</v>
      </c>
      <c r="P40" s="29">
        <v>2</v>
      </c>
      <c r="Q40" s="14">
        <v>1</v>
      </c>
      <c r="R40" s="14">
        <v>486</v>
      </c>
      <c r="S40" s="29">
        <v>1806</v>
      </c>
      <c r="T40" s="14">
        <v>0</v>
      </c>
      <c r="U40" s="29">
        <v>40</v>
      </c>
      <c r="V40" s="29">
        <v>128</v>
      </c>
      <c r="W40" s="14" t="s">
        <v>73</v>
      </c>
      <c r="X40" s="14" t="s">
        <v>73</v>
      </c>
      <c r="Y40" s="23"/>
    </row>
    <row r="41" s="6" customFormat="1" ht="79.2" spans="1:25">
      <c r="A41" s="14">
        <v>6</v>
      </c>
      <c r="B41" s="14" t="s">
        <v>169</v>
      </c>
      <c r="C41" s="14" t="s">
        <v>170</v>
      </c>
      <c r="D41" s="14" t="s">
        <v>179</v>
      </c>
      <c r="E41" s="14" t="s">
        <v>38</v>
      </c>
      <c r="F41" s="14" t="s">
        <v>88</v>
      </c>
      <c r="G41" s="14" t="s">
        <v>191</v>
      </c>
      <c r="H41" s="14" t="s">
        <v>41</v>
      </c>
      <c r="I41" s="14" t="s">
        <v>88</v>
      </c>
      <c r="J41" s="14">
        <v>2023</v>
      </c>
      <c r="K41" s="14">
        <v>2023</v>
      </c>
      <c r="L41" s="14" t="s">
        <v>181</v>
      </c>
      <c r="M41" s="14" t="s">
        <v>192</v>
      </c>
      <c r="N41" s="29">
        <v>66</v>
      </c>
      <c r="O41" s="29">
        <v>55</v>
      </c>
      <c r="P41" s="29">
        <v>11</v>
      </c>
      <c r="Q41" s="14">
        <v>1</v>
      </c>
      <c r="R41" s="14">
        <v>1021</v>
      </c>
      <c r="S41" s="29">
        <v>4300</v>
      </c>
      <c r="T41" s="14">
        <v>0</v>
      </c>
      <c r="U41" s="29">
        <v>75</v>
      </c>
      <c r="V41" s="29">
        <v>218</v>
      </c>
      <c r="W41" s="14" t="s">
        <v>73</v>
      </c>
      <c r="X41" s="14" t="s">
        <v>178</v>
      </c>
      <c r="Y41" s="23"/>
    </row>
    <row r="42" s="6" customFormat="1" ht="79.2" spans="1:25">
      <c r="A42" s="14">
        <v>7</v>
      </c>
      <c r="B42" s="14" t="s">
        <v>169</v>
      </c>
      <c r="C42" s="14" t="s">
        <v>170</v>
      </c>
      <c r="D42" s="14" t="s">
        <v>179</v>
      </c>
      <c r="E42" s="14" t="s">
        <v>38</v>
      </c>
      <c r="F42" s="14" t="s">
        <v>88</v>
      </c>
      <c r="G42" s="14" t="s">
        <v>193</v>
      </c>
      <c r="H42" s="14" t="s">
        <v>41</v>
      </c>
      <c r="I42" s="14" t="s">
        <v>88</v>
      </c>
      <c r="J42" s="14">
        <v>2023</v>
      </c>
      <c r="K42" s="14">
        <v>2023</v>
      </c>
      <c r="L42" s="14" t="s">
        <v>181</v>
      </c>
      <c r="M42" s="14" t="s">
        <v>194</v>
      </c>
      <c r="N42" s="29">
        <v>132</v>
      </c>
      <c r="O42" s="29">
        <v>110</v>
      </c>
      <c r="P42" s="29">
        <v>22</v>
      </c>
      <c r="Q42" s="14">
        <v>1</v>
      </c>
      <c r="R42" s="14">
        <v>1021</v>
      </c>
      <c r="S42" s="29">
        <v>4300</v>
      </c>
      <c r="T42" s="14">
        <v>0</v>
      </c>
      <c r="U42" s="29">
        <v>75</v>
      </c>
      <c r="V42" s="29">
        <v>218</v>
      </c>
      <c r="W42" s="14" t="s">
        <v>73</v>
      </c>
      <c r="X42" s="14" t="s">
        <v>178</v>
      </c>
      <c r="Y42" s="23"/>
    </row>
    <row r="43" s="6" customFormat="1" ht="79.2" spans="1:25">
      <c r="A43" s="14">
        <v>8</v>
      </c>
      <c r="B43" s="14" t="s">
        <v>169</v>
      </c>
      <c r="C43" s="14" t="s">
        <v>170</v>
      </c>
      <c r="D43" s="14" t="s">
        <v>179</v>
      </c>
      <c r="E43" s="14" t="s">
        <v>38</v>
      </c>
      <c r="F43" s="14" t="s">
        <v>69</v>
      </c>
      <c r="G43" s="14" t="s">
        <v>195</v>
      </c>
      <c r="H43" s="14" t="s">
        <v>41</v>
      </c>
      <c r="I43" s="14" t="s">
        <v>196</v>
      </c>
      <c r="J43" s="14">
        <v>2022</v>
      </c>
      <c r="K43" s="14">
        <v>2023</v>
      </c>
      <c r="L43" s="14" t="s">
        <v>181</v>
      </c>
      <c r="M43" s="14" t="s">
        <v>197</v>
      </c>
      <c r="N43" s="29">
        <v>120</v>
      </c>
      <c r="O43" s="29">
        <v>95</v>
      </c>
      <c r="P43" s="29">
        <v>25</v>
      </c>
      <c r="Q43" s="14">
        <v>1</v>
      </c>
      <c r="R43" s="14">
        <v>118</v>
      </c>
      <c r="S43" s="29">
        <v>342</v>
      </c>
      <c r="T43" s="14">
        <v>0</v>
      </c>
      <c r="U43" s="29">
        <v>10</v>
      </c>
      <c r="V43" s="29">
        <v>24</v>
      </c>
      <c r="W43" s="14" t="s">
        <v>73</v>
      </c>
      <c r="X43" s="14" t="s">
        <v>73</v>
      </c>
      <c r="Y43" s="23"/>
    </row>
    <row r="44" s="6" customFormat="1" ht="79.2" spans="1:25">
      <c r="A44" s="14">
        <v>9</v>
      </c>
      <c r="B44" s="14" t="s">
        <v>169</v>
      </c>
      <c r="C44" s="14" t="s">
        <v>170</v>
      </c>
      <c r="D44" s="14" t="s">
        <v>179</v>
      </c>
      <c r="E44" s="14" t="s">
        <v>38</v>
      </c>
      <c r="F44" s="14" t="s">
        <v>78</v>
      </c>
      <c r="G44" s="14" t="s">
        <v>198</v>
      </c>
      <c r="H44" s="14" t="s">
        <v>41</v>
      </c>
      <c r="I44" s="14" t="s">
        <v>78</v>
      </c>
      <c r="J44" s="14">
        <v>2023</v>
      </c>
      <c r="K44" s="14">
        <v>2023</v>
      </c>
      <c r="L44" s="14" t="s">
        <v>181</v>
      </c>
      <c r="M44" s="14" t="s">
        <v>199</v>
      </c>
      <c r="N44" s="29">
        <v>18</v>
      </c>
      <c r="O44" s="29">
        <v>17</v>
      </c>
      <c r="P44" s="29">
        <v>1</v>
      </c>
      <c r="Q44" s="14">
        <v>1</v>
      </c>
      <c r="R44" s="14">
        <v>486</v>
      </c>
      <c r="S44" s="29">
        <v>1806</v>
      </c>
      <c r="T44" s="14">
        <v>1</v>
      </c>
      <c r="U44" s="29">
        <v>40</v>
      </c>
      <c r="V44" s="29">
        <v>129</v>
      </c>
      <c r="W44" s="14" t="s">
        <v>200</v>
      </c>
      <c r="X44" s="14" t="s">
        <v>201</v>
      </c>
      <c r="Y44" s="23"/>
    </row>
    <row r="45" s="6" customFormat="1" ht="66" spans="1:25">
      <c r="A45" s="14">
        <v>10</v>
      </c>
      <c r="B45" s="14" t="s">
        <v>169</v>
      </c>
      <c r="C45" s="14" t="s">
        <v>170</v>
      </c>
      <c r="D45" s="14" t="s">
        <v>179</v>
      </c>
      <c r="E45" s="14" t="s">
        <v>38</v>
      </c>
      <c r="F45" s="14" t="s">
        <v>202</v>
      </c>
      <c r="G45" s="14" t="s">
        <v>203</v>
      </c>
      <c r="H45" s="14" t="s">
        <v>41</v>
      </c>
      <c r="I45" s="14" t="s">
        <v>202</v>
      </c>
      <c r="J45" s="14">
        <v>2023</v>
      </c>
      <c r="K45" s="14">
        <v>2023</v>
      </c>
      <c r="L45" s="14" t="s">
        <v>181</v>
      </c>
      <c r="M45" s="14" t="s">
        <v>204</v>
      </c>
      <c r="N45" s="29">
        <v>25</v>
      </c>
      <c r="O45" s="29">
        <v>20</v>
      </c>
      <c r="P45" s="29">
        <v>5</v>
      </c>
      <c r="Q45" s="14">
        <v>1</v>
      </c>
      <c r="R45" s="14">
        <v>560</v>
      </c>
      <c r="S45" s="29">
        <v>2086</v>
      </c>
      <c r="T45" s="14">
        <v>0</v>
      </c>
      <c r="U45" s="29">
        <v>28</v>
      </c>
      <c r="V45" s="29">
        <v>78</v>
      </c>
      <c r="W45" s="14" t="s">
        <v>73</v>
      </c>
      <c r="X45" s="14" t="s">
        <v>178</v>
      </c>
      <c r="Y45" s="23"/>
    </row>
    <row r="46" s="6" customFormat="1" ht="66" spans="1:25">
      <c r="A46" s="14">
        <v>11</v>
      </c>
      <c r="B46" s="14" t="s">
        <v>169</v>
      </c>
      <c r="C46" s="14" t="s">
        <v>170</v>
      </c>
      <c r="D46" s="14" t="s">
        <v>179</v>
      </c>
      <c r="E46" s="14" t="s">
        <v>38</v>
      </c>
      <c r="F46" s="14" t="s">
        <v>202</v>
      </c>
      <c r="G46" s="14" t="s">
        <v>205</v>
      </c>
      <c r="H46" s="14" t="s">
        <v>41</v>
      </c>
      <c r="I46" s="14" t="s">
        <v>202</v>
      </c>
      <c r="J46" s="14">
        <v>2023</v>
      </c>
      <c r="K46" s="14">
        <v>2023</v>
      </c>
      <c r="L46" s="14" t="s">
        <v>181</v>
      </c>
      <c r="M46" s="14" t="s">
        <v>206</v>
      </c>
      <c r="N46" s="29">
        <v>15</v>
      </c>
      <c r="O46" s="29">
        <v>12</v>
      </c>
      <c r="P46" s="29">
        <v>3</v>
      </c>
      <c r="Q46" s="14">
        <v>1</v>
      </c>
      <c r="R46" s="14">
        <v>560</v>
      </c>
      <c r="S46" s="29">
        <v>2086</v>
      </c>
      <c r="T46" s="14">
        <v>0</v>
      </c>
      <c r="U46" s="29">
        <v>28</v>
      </c>
      <c r="V46" s="29">
        <v>78</v>
      </c>
      <c r="W46" s="14" t="s">
        <v>73</v>
      </c>
      <c r="X46" s="14" t="s">
        <v>178</v>
      </c>
      <c r="Y46" s="23"/>
    </row>
    <row r="47" s="6" customFormat="1" ht="66" spans="1:25">
      <c r="A47" s="14">
        <v>12</v>
      </c>
      <c r="B47" s="14" t="s">
        <v>169</v>
      </c>
      <c r="C47" s="14" t="s">
        <v>170</v>
      </c>
      <c r="D47" s="14" t="s">
        <v>207</v>
      </c>
      <c r="E47" s="14" t="s">
        <v>111</v>
      </c>
      <c r="F47" s="14" t="s">
        <v>208</v>
      </c>
      <c r="G47" s="15" t="s">
        <v>209</v>
      </c>
      <c r="H47" s="14" t="s">
        <v>41</v>
      </c>
      <c r="I47" s="14" t="s">
        <v>208</v>
      </c>
      <c r="J47" s="14" t="s">
        <v>105</v>
      </c>
      <c r="K47" s="14" t="s">
        <v>105</v>
      </c>
      <c r="L47" s="14" t="s">
        <v>181</v>
      </c>
      <c r="M47" s="15" t="s">
        <v>210</v>
      </c>
      <c r="N47" s="14">
        <v>70</v>
      </c>
      <c r="O47" s="14">
        <v>50</v>
      </c>
      <c r="P47" s="14">
        <v>20</v>
      </c>
      <c r="Q47" s="14">
        <v>1</v>
      </c>
      <c r="R47" s="14">
        <v>1449</v>
      </c>
      <c r="S47" s="14">
        <v>4534</v>
      </c>
      <c r="T47" s="14">
        <v>1</v>
      </c>
      <c r="U47" s="14">
        <v>177</v>
      </c>
      <c r="V47" s="14">
        <v>585</v>
      </c>
      <c r="W47" s="14" t="s">
        <v>73</v>
      </c>
      <c r="X47" s="14" t="s">
        <v>178</v>
      </c>
      <c r="Y47" s="23"/>
    </row>
    <row r="48" s="6" customFormat="1" ht="52.8" spans="1:25">
      <c r="A48" s="14">
        <v>13</v>
      </c>
      <c r="B48" s="14" t="s">
        <v>169</v>
      </c>
      <c r="C48" s="14" t="s">
        <v>170</v>
      </c>
      <c r="D48" s="14" t="s">
        <v>171</v>
      </c>
      <c r="E48" s="14" t="s">
        <v>111</v>
      </c>
      <c r="F48" s="14" t="s">
        <v>112</v>
      </c>
      <c r="G48" s="14" t="s">
        <v>211</v>
      </c>
      <c r="H48" s="14" t="s">
        <v>41</v>
      </c>
      <c r="I48" s="14" t="s">
        <v>112</v>
      </c>
      <c r="J48" s="14" t="s">
        <v>105</v>
      </c>
      <c r="K48" s="14" t="s">
        <v>105</v>
      </c>
      <c r="L48" s="14" t="s">
        <v>181</v>
      </c>
      <c r="M48" s="14" t="s">
        <v>212</v>
      </c>
      <c r="N48" s="14">
        <v>50</v>
      </c>
      <c r="O48" s="14">
        <v>40</v>
      </c>
      <c r="P48" s="14">
        <v>10</v>
      </c>
      <c r="Q48" s="14">
        <v>1</v>
      </c>
      <c r="R48" s="14">
        <v>6</v>
      </c>
      <c r="S48" s="14">
        <v>23</v>
      </c>
      <c r="T48" s="14">
        <v>0</v>
      </c>
      <c r="U48" s="14">
        <v>31</v>
      </c>
      <c r="V48" s="14">
        <v>83</v>
      </c>
      <c r="W48" s="14" t="s">
        <v>73</v>
      </c>
      <c r="X48" s="14" t="s">
        <v>138</v>
      </c>
      <c r="Y48" s="23"/>
    </row>
    <row r="49" s="6" customFormat="1" ht="66" spans="1:25">
      <c r="A49" s="14">
        <v>14</v>
      </c>
      <c r="B49" s="14" t="s">
        <v>169</v>
      </c>
      <c r="C49" s="14" t="s">
        <v>170</v>
      </c>
      <c r="D49" s="14" t="s">
        <v>171</v>
      </c>
      <c r="E49" s="14" t="s">
        <v>111</v>
      </c>
      <c r="F49" s="14" t="s">
        <v>112</v>
      </c>
      <c r="G49" s="14" t="s">
        <v>213</v>
      </c>
      <c r="H49" s="14" t="s">
        <v>41</v>
      </c>
      <c r="I49" s="14" t="s">
        <v>112</v>
      </c>
      <c r="J49" s="14" t="s">
        <v>105</v>
      </c>
      <c r="K49" s="14" t="s">
        <v>105</v>
      </c>
      <c r="L49" s="14" t="s">
        <v>181</v>
      </c>
      <c r="M49" s="14" t="s">
        <v>214</v>
      </c>
      <c r="N49" s="14">
        <v>30</v>
      </c>
      <c r="O49" s="14">
        <v>20</v>
      </c>
      <c r="P49" s="14">
        <v>10</v>
      </c>
      <c r="Q49" s="14">
        <v>1</v>
      </c>
      <c r="R49" s="14">
        <v>1024</v>
      </c>
      <c r="S49" s="14">
        <v>3253</v>
      </c>
      <c r="T49" s="14">
        <v>0</v>
      </c>
      <c r="U49" s="14">
        <v>31</v>
      </c>
      <c r="V49" s="14">
        <v>83</v>
      </c>
      <c r="W49" s="14" t="s">
        <v>73</v>
      </c>
      <c r="X49" s="14" t="s">
        <v>138</v>
      </c>
      <c r="Y49" s="23"/>
    </row>
    <row r="50" s="6" customFormat="1" ht="85" customHeight="1" spans="1:25">
      <c r="A50" s="14">
        <v>15</v>
      </c>
      <c r="B50" s="14" t="s">
        <v>215</v>
      </c>
      <c r="C50" s="14" t="s">
        <v>170</v>
      </c>
      <c r="D50" s="14" t="s">
        <v>179</v>
      </c>
      <c r="E50" s="14" t="s">
        <v>216</v>
      </c>
      <c r="F50" s="14" t="s">
        <v>217</v>
      </c>
      <c r="G50" s="14" t="s">
        <v>218</v>
      </c>
      <c r="H50" s="14" t="s">
        <v>41</v>
      </c>
      <c r="I50" s="14" t="s">
        <v>217</v>
      </c>
      <c r="J50" s="14">
        <v>2023</v>
      </c>
      <c r="K50" s="14">
        <v>2023</v>
      </c>
      <c r="L50" s="14" t="s">
        <v>181</v>
      </c>
      <c r="M50" s="14" t="s">
        <v>219</v>
      </c>
      <c r="N50" s="14">
        <v>50</v>
      </c>
      <c r="O50" s="14">
        <v>45</v>
      </c>
      <c r="P50" s="14">
        <v>5</v>
      </c>
      <c r="Q50" s="14">
        <v>1</v>
      </c>
      <c r="R50" s="14">
        <v>450</v>
      </c>
      <c r="S50" s="14">
        <v>1300</v>
      </c>
      <c r="T50" s="14">
        <v>1</v>
      </c>
      <c r="U50" s="14">
        <v>1</v>
      </c>
      <c r="V50" s="14">
        <v>1</v>
      </c>
      <c r="W50" s="14" t="s">
        <v>73</v>
      </c>
      <c r="X50" s="14" t="s">
        <v>220</v>
      </c>
      <c r="Y50" s="23"/>
    </row>
    <row r="51" s="6" customFormat="1" ht="85" customHeight="1" spans="1:25">
      <c r="A51" s="14">
        <v>16</v>
      </c>
      <c r="B51" s="14" t="s">
        <v>169</v>
      </c>
      <c r="C51" s="14" t="s">
        <v>170</v>
      </c>
      <c r="D51" s="14" t="s">
        <v>221</v>
      </c>
      <c r="E51" s="14" t="s">
        <v>38</v>
      </c>
      <c r="F51" s="14" t="s">
        <v>39</v>
      </c>
      <c r="G51" s="14" t="s">
        <v>222</v>
      </c>
      <c r="H51" s="14" t="s">
        <v>41</v>
      </c>
      <c r="I51" s="14" t="s">
        <v>39</v>
      </c>
      <c r="J51" s="14">
        <v>2023</v>
      </c>
      <c r="K51" s="14">
        <v>2023</v>
      </c>
      <c r="L51" s="14" t="s">
        <v>181</v>
      </c>
      <c r="M51" s="14" t="s">
        <v>223</v>
      </c>
      <c r="N51" s="14">
        <v>140</v>
      </c>
      <c r="O51" s="14">
        <v>140</v>
      </c>
      <c r="P51" s="14">
        <v>0</v>
      </c>
      <c r="Q51" s="14">
        <v>2</v>
      </c>
      <c r="R51" s="14">
        <v>430</v>
      </c>
      <c r="S51" s="14">
        <v>1290</v>
      </c>
      <c r="T51" s="14">
        <v>1</v>
      </c>
      <c r="U51" s="14">
        <v>41</v>
      </c>
      <c r="V51" s="14">
        <v>136</v>
      </c>
      <c r="W51" s="14" t="s">
        <v>224</v>
      </c>
      <c r="X51" s="14" t="s">
        <v>225</v>
      </c>
      <c r="Y51" s="23"/>
    </row>
    <row r="52" s="6" customFormat="1" ht="79.2" spans="1:25">
      <c r="A52" s="14">
        <v>17</v>
      </c>
      <c r="B52" s="14" t="s">
        <v>169</v>
      </c>
      <c r="C52" s="14" t="s">
        <v>226</v>
      </c>
      <c r="D52" s="14" t="s">
        <v>227</v>
      </c>
      <c r="E52" s="14" t="s">
        <v>111</v>
      </c>
      <c r="F52" s="14" t="s">
        <v>112</v>
      </c>
      <c r="G52" s="14" t="s">
        <v>228</v>
      </c>
      <c r="H52" s="14" t="s">
        <v>41</v>
      </c>
      <c r="I52" s="14" t="s">
        <v>112</v>
      </c>
      <c r="J52" s="14" t="s">
        <v>105</v>
      </c>
      <c r="K52" s="14" t="s">
        <v>105</v>
      </c>
      <c r="L52" s="14" t="s">
        <v>80</v>
      </c>
      <c r="M52" s="14" t="s">
        <v>229</v>
      </c>
      <c r="N52" s="14">
        <v>150</v>
      </c>
      <c r="O52" s="14">
        <v>130</v>
      </c>
      <c r="P52" s="14">
        <v>20</v>
      </c>
      <c r="Q52" s="14">
        <v>1</v>
      </c>
      <c r="R52" s="14">
        <v>60</v>
      </c>
      <c r="S52" s="14">
        <v>210</v>
      </c>
      <c r="T52" s="14">
        <v>0</v>
      </c>
      <c r="U52" s="14">
        <v>31</v>
      </c>
      <c r="V52" s="14">
        <v>83</v>
      </c>
      <c r="W52" s="14" t="s">
        <v>73</v>
      </c>
      <c r="X52" s="14" t="s">
        <v>138</v>
      </c>
      <c r="Y52" s="23"/>
    </row>
    <row r="53" s="6" customFormat="1" ht="79.2" spans="1:25">
      <c r="A53" s="14">
        <v>18</v>
      </c>
      <c r="B53" s="14" t="s">
        <v>169</v>
      </c>
      <c r="C53" s="14" t="s">
        <v>226</v>
      </c>
      <c r="D53" s="14" t="s">
        <v>227</v>
      </c>
      <c r="E53" s="14" t="s">
        <v>101</v>
      </c>
      <c r="F53" s="14" t="s">
        <v>102</v>
      </c>
      <c r="G53" s="14" t="s">
        <v>230</v>
      </c>
      <c r="H53" s="14" t="s">
        <v>41</v>
      </c>
      <c r="I53" s="14" t="s">
        <v>102</v>
      </c>
      <c r="J53" s="14" t="s">
        <v>105</v>
      </c>
      <c r="K53" s="14" t="s">
        <v>105</v>
      </c>
      <c r="L53" s="14" t="s">
        <v>80</v>
      </c>
      <c r="M53" s="14" t="s">
        <v>231</v>
      </c>
      <c r="N53" s="14">
        <v>100</v>
      </c>
      <c r="O53" s="14">
        <v>80</v>
      </c>
      <c r="P53" s="14">
        <v>20</v>
      </c>
      <c r="Q53" s="14">
        <v>1</v>
      </c>
      <c r="R53" s="14">
        <v>1449</v>
      </c>
      <c r="S53" s="14">
        <v>3893</v>
      </c>
      <c r="T53" s="14">
        <v>0</v>
      </c>
      <c r="U53" s="14">
        <v>86</v>
      </c>
      <c r="V53" s="14">
        <v>209</v>
      </c>
      <c r="W53" s="14" t="s">
        <v>232</v>
      </c>
      <c r="X53" s="14" t="s">
        <v>233</v>
      </c>
      <c r="Y53" s="23"/>
    </row>
    <row r="54" s="6" customFormat="1" ht="52.8" spans="1:25">
      <c r="A54" s="14">
        <v>19</v>
      </c>
      <c r="B54" s="14" t="s">
        <v>169</v>
      </c>
      <c r="C54" s="28" t="s">
        <v>226</v>
      </c>
      <c r="D54" s="14" t="s">
        <v>227</v>
      </c>
      <c r="E54" s="14" t="s">
        <v>101</v>
      </c>
      <c r="F54" s="14" t="s">
        <v>234</v>
      </c>
      <c r="G54" s="14" t="s">
        <v>235</v>
      </c>
      <c r="H54" s="14" t="s">
        <v>41</v>
      </c>
      <c r="I54" s="14" t="s">
        <v>234</v>
      </c>
      <c r="J54" s="14" t="s">
        <v>105</v>
      </c>
      <c r="K54" s="14" t="s">
        <v>105</v>
      </c>
      <c r="L54" s="14" t="s">
        <v>236</v>
      </c>
      <c r="M54" s="14" t="s">
        <v>237</v>
      </c>
      <c r="N54" s="14">
        <v>50</v>
      </c>
      <c r="O54" s="14">
        <v>50</v>
      </c>
      <c r="P54" s="14">
        <v>0</v>
      </c>
      <c r="Q54" s="14">
        <v>1</v>
      </c>
      <c r="R54" s="14">
        <v>45</v>
      </c>
      <c r="S54" s="14">
        <v>350</v>
      </c>
      <c r="T54" s="14"/>
      <c r="U54" s="14">
        <v>18</v>
      </c>
      <c r="V54" s="14">
        <v>40</v>
      </c>
      <c r="W54" s="14" t="s">
        <v>238</v>
      </c>
      <c r="X54" s="14" t="s">
        <v>117</v>
      </c>
      <c r="Y54" s="23"/>
    </row>
    <row r="55" s="6" customFormat="1" ht="39.6" spans="1:25">
      <c r="A55" s="14">
        <v>20</v>
      </c>
      <c r="B55" s="14" t="s">
        <v>169</v>
      </c>
      <c r="C55" s="14" t="s">
        <v>226</v>
      </c>
      <c r="D55" s="14" t="s">
        <v>227</v>
      </c>
      <c r="E55" s="14" t="s">
        <v>111</v>
      </c>
      <c r="F55" s="29" t="s">
        <v>234</v>
      </c>
      <c r="G55" s="14" t="s">
        <v>239</v>
      </c>
      <c r="H55" s="14" t="s">
        <v>41</v>
      </c>
      <c r="I55" s="29" t="s">
        <v>234</v>
      </c>
      <c r="J55" s="29" t="s">
        <v>105</v>
      </c>
      <c r="K55" s="29" t="s">
        <v>105</v>
      </c>
      <c r="L55" s="14" t="s">
        <v>80</v>
      </c>
      <c r="M55" s="14" t="s">
        <v>240</v>
      </c>
      <c r="N55" s="29">
        <v>30</v>
      </c>
      <c r="O55" s="29">
        <v>20</v>
      </c>
      <c r="P55" s="29">
        <v>10</v>
      </c>
      <c r="Q55" s="29">
        <v>1</v>
      </c>
      <c r="R55" s="29">
        <v>760</v>
      </c>
      <c r="S55" s="29">
        <v>3028</v>
      </c>
      <c r="T55" s="29">
        <v>0</v>
      </c>
      <c r="U55" s="29">
        <v>45</v>
      </c>
      <c r="V55" s="29">
        <v>110</v>
      </c>
      <c r="W55" s="14" t="s">
        <v>73</v>
      </c>
      <c r="X55" s="14" t="s">
        <v>241</v>
      </c>
      <c r="Y55" s="23"/>
    </row>
    <row r="56" s="7" customFormat="1" ht="52.8" spans="1:25">
      <c r="A56" s="14">
        <v>21</v>
      </c>
      <c r="B56" s="14" t="s">
        <v>169</v>
      </c>
      <c r="C56" s="14" t="s">
        <v>226</v>
      </c>
      <c r="D56" s="14" t="s">
        <v>227</v>
      </c>
      <c r="E56" s="14" t="s">
        <v>38</v>
      </c>
      <c r="F56" s="14" t="s">
        <v>78</v>
      </c>
      <c r="G56" s="14" t="s">
        <v>242</v>
      </c>
      <c r="H56" s="14" t="s">
        <v>41</v>
      </c>
      <c r="I56" s="14" t="s">
        <v>243</v>
      </c>
      <c r="J56" s="14">
        <v>2023</v>
      </c>
      <c r="K56" s="14">
        <v>2023</v>
      </c>
      <c r="L56" s="14" t="s">
        <v>80</v>
      </c>
      <c r="M56" s="14" t="s">
        <v>244</v>
      </c>
      <c r="N56" s="29">
        <v>100</v>
      </c>
      <c r="O56" s="29">
        <v>98</v>
      </c>
      <c r="P56" s="29">
        <v>2</v>
      </c>
      <c r="Q56" s="14">
        <v>1</v>
      </c>
      <c r="R56" s="14">
        <v>93</v>
      </c>
      <c r="S56" s="29">
        <v>357</v>
      </c>
      <c r="T56" s="14">
        <v>1</v>
      </c>
      <c r="U56" s="29">
        <v>18</v>
      </c>
      <c r="V56" s="29">
        <v>57</v>
      </c>
      <c r="W56" s="14" t="s">
        <v>245</v>
      </c>
      <c r="X56" s="14" t="s">
        <v>245</v>
      </c>
      <c r="Y56" s="23"/>
    </row>
    <row r="57" s="6" customFormat="1" ht="52.8" spans="1:25">
      <c r="A57" s="14">
        <v>22</v>
      </c>
      <c r="B57" s="14" t="s">
        <v>169</v>
      </c>
      <c r="C57" s="14" t="s">
        <v>226</v>
      </c>
      <c r="D57" s="14" t="s">
        <v>246</v>
      </c>
      <c r="E57" s="14" t="s">
        <v>38</v>
      </c>
      <c r="F57" s="14" t="s">
        <v>78</v>
      </c>
      <c r="G57" s="14" t="s">
        <v>247</v>
      </c>
      <c r="H57" s="14" t="s">
        <v>41</v>
      </c>
      <c r="I57" s="14" t="s">
        <v>140</v>
      </c>
      <c r="J57" s="14">
        <v>2023</v>
      </c>
      <c r="K57" s="14">
        <v>2023</v>
      </c>
      <c r="L57" s="14" t="s">
        <v>80</v>
      </c>
      <c r="M57" s="14" t="s">
        <v>248</v>
      </c>
      <c r="N57" s="29">
        <v>35</v>
      </c>
      <c r="O57" s="29">
        <v>35</v>
      </c>
      <c r="P57" s="29">
        <v>0</v>
      </c>
      <c r="Q57" s="14">
        <v>1</v>
      </c>
      <c r="R57" s="14">
        <v>1323</v>
      </c>
      <c r="S57" s="29">
        <v>5000</v>
      </c>
      <c r="T57" s="14">
        <v>2</v>
      </c>
      <c r="U57" s="29">
        <v>1100</v>
      </c>
      <c r="V57" s="29">
        <v>3000</v>
      </c>
      <c r="W57" s="14" t="s">
        <v>245</v>
      </c>
      <c r="X57" s="14" t="s">
        <v>245</v>
      </c>
      <c r="Y57" s="23"/>
    </row>
    <row r="58" s="6" customFormat="1" ht="85" customHeight="1" spans="1:25">
      <c r="A58" s="14">
        <v>23</v>
      </c>
      <c r="B58" s="14" t="s">
        <v>249</v>
      </c>
      <c r="C58" s="14" t="s">
        <v>250</v>
      </c>
      <c r="D58" s="14" t="s">
        <v>246</v>
      </c>
      <c r="E58" s="14" t="s">
        <v>38</v>
      </c>
      <c r="F58" s="14" t="s">
        <v>39</v>
      </c>
      <c r="G58" s="24" t="s">
        <v>251</v>
      </c>
      <c r="H58" s="14" t="s">
        <v>41</v>
      </c>
      <c r="I58" s="14" t="s">
        <v>39</v>
      </c>
      <c r="J58" s="14">
        <v>2023</v>
      </c>
      <c r="K58" s="14">
        <v>2023</v>
      </c>
      <c r="L58" s="14" t="s">
        <v>49</v>
      </c>
      <c r="M58" s="24" t="s">
        <v>252</v>
      </c>
      <c r="N58" s="14">
        <v>50</v>
      </c>
      <c r="O58" s="14">
        <v>20</v>
      </c>
      <c r="P58" s="14">
        <v>30</v>
      </c>
      <c r="Q58" s="14">
        <v>1</v>
      </c>
      <c r="R58" s="14">
        <v>866</v>
      </c>
      <c r="S58" s="14">
        <v>3223</v>
      </c>
      <c r="T58" s="14">
        <v>1</v>
      </c>
      <c r="U58" s="14">
        <v>154</v>
      </c>
      <c r="V58" s="14">
        <v>537</v>
      </c>
      <c r="W58" s="24" t="s">
        <v>252</v>
      </c>
      <c r="X58" s="24" t="s">
        <v>253</v>
      </c>
      <c r="Y58" s="23"/>
    </row>
    <row r="59" s="6" customFormat="1" ht="79.2" spans="1:25">
      <c r="A59" s="14">
        <v>24</v>
      </c>
      <c r="B59" s="14" t="s">
        <v>249</v>
      </c>
      <c r="C59" s="14" t="s">
        <v>250</v>
      </c>
      <c r="D59" s="14" t="s">
        <v>227</v>
      </c>
      <c r="E59" s="14" t="s">
        <v>38</v>
      </c>
      <c r="F59" s="14" t="s">
        <v>39</v>
      </c>
      <c r="G59" s="14" t="s">
        <v>254</v>
      </c>
      <c r="H59" s="14" t="s">
        <v>41</v>
      </c>
      <c r="I59" s="14" t="s">
        <v>39</v>
      </c>
      <c r="J59" s="14">
        <v>2023</v>
      </c>
      <c r="K59" s="14">
        <v>2023</v>
      </c>
      <c r="L59" s="14" t="s">
        <v>49</v>
      </c>
      <c r="M59" s="14" t="s">
        <v>255</v>
      </c>
      <c r="N59" s="29">
        <v>150</v>
      </c>
      <c r="O59" s="29">
        <v>120</v>
      </c>
      <c r="P59" s="29">
        <v>30</v>
      </c>
      <c r="Q59" s="29">
        <v>1</v>
      </c>
      <c r="R59" s="29">
        <v>325</v>
      </c>
      <c r="S59" s="29">
        <v>1536</v>
      </c>
      <c r="T59" s="29">
        <v>1</v>
      </c>
      <c r="U59" s="29">
        <v>87</v>
      </c>
      <c r="V59" s="29">
        <v>319</v>
      </c>
      <c r="W59" s="14" t="s">
        <v>256</v>
      </c>
      <c r="X59" s="32" t="s">
        <v>257</v>
      </c>
      <c r="Y59" s="23"/>
    </row>
    <row r="60" s="8" customFormat="1" ht="79.2" spans="1:25">
      <c r="A60" s="14">
        <v>25</v>
      </c>
      <c r="B60" s="14" t="s">
        <v>249</v>
      </c>
      <c r="C60" s="14" t="s">
        <v>250</v>
      </c>
      <c r="D60" s="14" t="s">
        <v>227</v>
      </c>
      <c r="E60" s="14" t="s">
        <v>38</v>
      </c>
      <c r="F60" s="14" t="s">
        <v>39</v>
      </c>
      <c r="G60" s="24" t="s">
        <v>258</v>
      </c>
      <c r="H60" s="14" t="s">
        <v>104</v>
      </c>
      <c r="I60" s="14" t="s">
        <v>39</v>
      </c>
      <c r="J60" s="14">
        <v>2022</v>
      </c>
      <c r="K60" s="14">
        <v>2023</v>
      </c>
      <c r="L60" s="14" t="s">
        <v>49</v>
      </c>
      <c r="M60" s="14" t="s">
        <v>259</v>
      </c>
      <c r="N60" s="29">
        <v>150</v>
      </c>
      <c r="O60" s="29">
        <v>120</v>
      </c>
      <c r="P60" s="29">
        <v>30</v>
      </c>
      <c r="Q60" s="29">
        <v>1</v>
      </c>
      <c r="R60" s="29">
        <v>325</v>
      </c>
      <c r="S60" s="29">
        <v>1536</v>
      </c>
      <c r="T60" s="29">
        <v>1</v>
      </c>
      <c r="U60" s="29">
        <v>87</v>
      </c>
      <c r="V60" s="29">
        <v>319</v>
      </c>
      <c r="W60" s="24" t="s">
        <v>260</v>
      </c>
      <c r="X60" s="24" t="s">
        <v>260</v>
      </c>
      <c r="Y60" s="23"/>
    </row>
    <row r="61" s="7" customFormat="1" ht="66" spans="1:25">
      <c r="A61" s="14">
        <v>26</v>
      </c>
      <c r="B61" s="14" t="s">
        <v>169</v>
      </c>
      <c r="C61" s="14" t="s">
        <v>226</v>
      </c>
      <c r="D61" s="14" t="s">
        <v>227</v>
      </c>
      <c r="E61" s="14" t="s">
        <v>38</v>
      </c>
      <c r="F61" s="14" t="s">
        <v>69</v>
      </c>
      <c r="G61" s="14" t="s">
        <v>261</v>
      </c>
      <c r="H61" s="14" t="s">
        <v>41</v>
      </c>
      <c r="I61" s="14" t="s">
        <v>262</v>
      </c>
      <c r="J61" s="14">
        <v>2023</v>
      </c>
      <c r="K61" s="14">
        <v>2023</v>
      </c>
      <c r="L61" s="14" t="s">
        <v>80</v>
      </c>
      <c r="M61" s="14" t="s">
        <v>263</v>
      </c>
      <c r="N61" s="29">
        <v>15</v>
      </c>
      <c r="O61" s="29">
        <v>10</v>
      </c>
      <c r="P61" s="29">
        <v>5</v>
      </c>
      <c r="Q61" s="14">
        <v>1</v>
      </c>
      <c r="R61" s="14">
        <v>113</v>
      </c>
      <c r="S61" s="29">
        <v>428</v>
      </c>
      <c r="T61" s="14">
        <v>0</v>
      </c>
      <c r="U61" s="29">
        <v>10</v>
      </c>
      <c r="V61" s="29">
        <v>35</v>
      </c>
      <c r="W61" s="14" t="s">
        <v>256</v>
      </c>
      <c r="X61" s="32" t="s">
        <v>264</v>
      </c>
      <c r="Y61" s="23"/>
    </row>
    <row r="62" s="4" customFormat="1" ht="52.8" spans="1:25">
      <c r="A62" s="14">
        <v>27</v>
      </c>
      <c r="B62" s="14" t="s">
        <v>169</v>
      </c>
      <c r="C62" s="14" t="s">
        <v>226</v>
      </c>
      <c r="D62" s="14" t="s">
        <v>246</v>
      </c>
      <c r="E62" s="14" t="s">
        <v>38</v>
      </c>
      <c r="F62" s="14" t="s">
        <v>88</v>
      </c>
      <c r="G62" s="25" t="s">
        <v>265</v>
      </c>
      <c r="H62" s="26" t="s">
        <v>104</v>
      </c>
      <c r="I62" s="25" t="s">
        <v>266</v>
      </c>
      <c r="J62" s="29">
        <v>2023</v>
      </c>
      <c r="K62" s="29">
        <v>2023</v>
      </c>
      <c r="L62" s="14" t="s">
        <v>80</v>
      </c>
      <c r="M62" s="25" t="s">
        <v>267</v>
      </c>
      <c r="N62" s="25">
        <v>30</v>
      </c>
      <c r="O62" s="25">
        <v>30</v>
      </c>
      <c r="P62" s="14">
        <v>0</v>
      </c>
      <c r="Q62" s="14">
        <v>8</v>
      </c>
      <c r="R62" s="14">
        <v>5150</v>
      </c>
      <c r="S62" s="31" t="s">
        <v>268</v>
      </c>
      <c r="T62" s="14">
        <v>0</v>
      </c>
      <c r="U62" s="31" t="s">
        <v>269</v>
      </c>
      <c r="V62" s="31" t="s">
        <v>270</v>
      </c>
      <c r="W62" s="14" t="s">
        <v>271</v>
      </c>
      <c r="X62" s="14" t="s">
        <v>271</v>
      </c>
      <c r="Y62" s="23"/>
    </row>
    <row r="63" s="4" customFormat="1" ht="66" spans="1:25">
      <c r="A63" s="14">
        <v>28</v>
      </c>
      <c r="B63" s="14" t="s">
        <v>169</v>
      </c>
      <c r="C63" s="14" t="s">
        <v>226</v>
      </c>
      <c r="D63" s="14" t="s">
        <v>226</v>
      </c>
      <c r="E63" s="14" t="s">
        <v>216</v>
      </c>
      <c r="F63" s="14" t="s">
        <v>217</v>
      </c>
      <c r="G63" s="14" t="s">
        <v>272</v>
      </c>
      <c r="H63" s="14" t="s">
        <v>41</v>
      </c>
      <c r="I63" s="14" t="s">
        <v>217</v>
      </c>
      <c r="J63" s="14">
        <v>2023</v>
      </c>
      <c r="K63" s="14">
        <v>2023</v>
      </c>
      <c r="L63" s="14" t="s">
        <v>80</v>
      </c>
      <c r="M63" s="14" t="s">
        <v>273</v>
      </c>
      <c r="N63" s="14">
        <v>230</v>
      </c>
      <c r="O63" s="14">
        <v>200</v>
      </c>
      <c r="P63" s="14">
        <v>30</v>
      </c>
      <c r="Q63" s="14">
        <v>1</v>
      </c>
      <c r="R63" s="14">
        <v>1</v>
      </c>
      <c r="S63" s="14">
        <v>322</v>
      </c>
      <c r="T63" s="14">
        <v>966</v>
      </c>
      <c r="U63" s="14">
        <v>1</v>
      </c>
      <c r="V63" s="14">
        <v>1</v>
      </c>
      <c r="W63" s="14" t="s">
        <v>245</v>
      </c>
      <c r="X63" s="14" t="s">
        <v>274</v>
      </c>
      <c r="Y63" s="23"/>
    </row>
    <row r="64" s="4" customFormat="1" ht="52.8" spans="1:25">
      <c r="A64" s="14">
        <v>29</v>
      </c>
      <c r="B64" s="14" t="s">
        <v>169</v>
      </c>
      <c r="C64" s="14" t="s">
        <v>226</v>
      </c>
      <c r="D64" s="14" t="s">
        <v>226</v>
      </c>
      <c r="E64" s="14" t="s">
        <v>216</v>
      </c>
      <c r="F64" s="14" t="s">
        <v>217</v>
      </c>
      <c r="G64" s="14" t="s">
        <v>275</v>
      </c>
      <c r="H64" s="14" t="s">
        <v>41</v>
      </c>
      <c r="I64" s="14" t="s">
        <v>217</v>
      </c>
      <c r="J64" s="14">
        <v>2023</v>
      </c>
      <c r="K64" s="14">
        <v>2023</v>
      </c>
      <c r="L64" s="14" t="s">
        <v>80</v>
      </c>
      <c r="M64" s="14" t="s">
        <v>276</v>
      </c>
      <c r="N64" s="14">
        <v>30</v>
      </c>
      <c r="O64" s="14">
        <v>25</v>
      </c>
      <c r="P64" s="14">
        <v>5</v>
      </c>
      <c r="Q64" s="14">
        <v>1</v>
      </c>
      <c r="R64" s="14">
        <v>294</v>
      </c>
      <c r="S64" s="14">
        <v>915</v>
      </c>
      <c r="T64" s="14">
        <v>1</v>
      </c>
      <c r="U64" s="14">
        <v>1</v>
      </c>
      <c r="V64" s="14">
        <v>4</v>
      </c>
      <c r="W64" s="14" t="s">
        <v>245</v>
      </c>
      <c r="X64" s="14" t="s">
        <v>277</v>
      </c>
      <c r="Y64" s="23"/>
    </row>
    <row r="65" s="4" customFormat="1" ht="52.8" spans="1:25">
      <c r="A65" s="14">
        <v>30</v>
      </c>
      <c r="B65" s="14" t="s">
        <v>249</v>
      </c>
      <c r="C65" s="14" t="s">
        <v>278</v>
      </c>
      <c r="D65" s="14" t="s">
        <v>279</v>
      </c>
      <c r="E65" s="14" t="s">
        <v>38</v>
      </c>
      <c r="F65" s="14" t="s">
        <v>39</v>
      </c>
      <c r="G65" s="14" t="s">
        <v>280</v>
      </c>
      <c r="H65" s="14" t="s">
        <v>41</v>
      </c>
      <c r="I65" s="14" t="s">
        <v>39</v>
      </c>
      <c r="J65" s="14">
        <v>2023</v>
      </c>
      <c r="K65" s="14">
        <v>2023</v>
      </c>
      <c r="L65" s="14" t="s">
        <v>71</v>
      </c>
      <c r="M65" s="14" t="s">
        <v>281</v>
      </c>
      <c r="N65" s="14">
        <v>15</v>
      </c>
      <c r="O65" s="14">
        <v>10</v>
      </c>
      <c r="P65" s="14">
        <v>5</v>
      </c>
      <c r="Q65" s="14">
        <v>1</v>
      </c>
      <c r="R65" s="14">
        <v>475</v>
      </c>
      <c r="S65" s="14">
        <v>1654</v>
      </c>
      <c r="T65" s="14">
        <v>1</v>
      </c>
      <c r="U65" s="14">
        <v>29</v>
      </c>
      <c r="V65" s="14">
        <v>83</v>
      </c>
      <c r="W65" s="14" t="s">
        <v>282</v>
      </c>
      <c r="X65" s="32" t="s">
        <v>283</v>
      </c>
      <c r="Y65" s="23"/>
    </row>
    <row r="66" ht="52.8" spans="1:25">
      <c r="A66" s="14">
        <v>31</v>
      </c>
      <c r="B66" s="14" t="s">
        <v>169</v>
      </c>
      <c r="C66" s="14" t="s">
        <v>170</v>
      </c>
      <c r="D66" s="14" t="s">
        <v>279</v>
      </c>
      <c r="E66" s="14" t="s">
        <v>38</v>
      </c>
      <c r="F66" s="14" t="s">
        <v>69</v>
      </c>
      <c r="G66" s="14" t="s">
        <v>284</v>
      </c>
      <c r="H66" s="14" t="s">
        <v>104</v>
      </c>
      <c r="I66" s="14" t="s">
        <v>69</v>
      </c>
      <c r="J66" s="14">
        <v>2023</v>
      </c>
      <c r="K66" s="14">
        <v>2023</v>
      </c>
      <c r="L66" s="14" t="s">
        <v>71</v>
      </c>
      <c r="M66" s="14" t="s">
        <v>284</v>
      </c>
      <c r="N66" s="29">
        <v>20</v>
      </c>
      <c r="O66" s="29">
        <v>20</v>
      </c>
      <c r="P66" s="29">
        <v>0</v>
      </c>
      <c r="Q66" s="14">
        <v>1</v>
      </c>
      <c r="R66" s="14">
        <v>1086</v>
      </c>
      <c r="S66" s="29">
        <v>3874</v>
      </c>
      <c r="T66" s="14">
        <v>0</v>
      </c>
      <c r="U66" s="29">
        <v>91</v>
      </c>
      <c r="V66" s="29">
        <v>254</v>
      </c>
      <c r="W66" s="14" t="s">
        <v>73</v>
      </c>
      <c r="X66" s="14" t="s">
        <v>73</v>
      </c>
      <c r="Y66" s="23"/>
    </row>
    <row r="67" ht="52.8" spans="1:25">
      <c r="A67" s="14">
        <v>32</v>
      </c>
      <c r="B67" s="14" t="s">
        <v>169</v>
      </c>
      <c r="C67" s="14" t="s">
        <v>285</v>
      </c>
      <c r="D67" s="14" t="s">
        <v>246</v>
      </c>
      <c r="E67" s="14" t="s">
        <v>38</v>
      </c>
      <c r="F67" s="14" t="s">
        <v>69</v>
      </c>
      <c r="G67" s="14" t="s">
        <v>286</v>
      </c>
      <c r="H67" s="14" t="s">
        <v>41</v>
      </c>
      <c r="I67" s="14" t="s">
        <v>69</v>
      </c>
      <c r="J67" s="14">
        <v>2023</v>
      </c>
      <c r="K67" s="14">
        <v>2023</v>
      </c>
      <c r="L67" s="14" t="s">
        <v>80</v>
      </c>
      <c r="M67" s="14" t="s">
        <v>287</v>
      </c>
      <c r="N67" s="29">
        <v>20</v>
      </c>
      <c r="O67" s="29">
        <v>20</v>
      </c>
      <c r="P67" s="29">
        <v>0</v>
      </c>
      <c r="Q67" s="14">
        <v>1</v>
      </c>
      <c r="R67" s="14">
        <v>1086</v>
      </c>
      <c r="S67" s="29">
        <v>3874</v>
      </c>
      <c r="T67" s="14"/>
      <c r="U67" s="29">
        <v>91</v>
      </c>
      <c r="V67" s="29">
        <v>254</v>
      </c>
      <c r="W67" s="33" t="s">
        <v>73</v>
      </c>
      <c r="X67" s="33" t="s">
        <v>288</v>
      </c>
      <c r="Y67" s="23"/>
    </row>
    <row r="68" ht="52.8" spans="1:25">
      <c r="A68" s="14">
        <v>33</v>
      </c>
      <c r="B68" s="14" t="s">
        <v>169</v>
      </c>
      <c r="C68" s="14" t="s">
        <v>226</v>
      </c>
      <c r="D68" s="14" t="s">
        <v>226</v>
      </c>
      <c r="E68" s="14" t="s">
        <v>216</v>
      </c>
      <c r="F68" s="14" t="s">
        <v>217</v>
      </c>
      <c r="G68" s="14" t="s">
        <v>289</v>
      </c>
      <c r="H68" s="14" t="s">
        <v>41</v>
      </c>
      <c r="I68" s="14" t="s">
        <v>217</v>
      </c>
      <c r="J68" s="14">
        <v>2023</v>
      </c>
      <c r="K68" s="14">
        <v>2023</v>
      </c>
      <c r="L68" s="14" t="s">
        <v>80</v>
      </c>
      <c r="M68" s="14" t="s">
        <v>290</v>
      </c>
      <c r="N68" s="14">
        <v>30</v>
      </c>
      <c r="O68" s="14">
        <v>20</v>
      </c>
      <c r="P68" s="14">
        <v>10</v>
      </c>
      <c r="Q68" s="14">
        <v>1</v>
      </c>
      <c r="R68" s="14">
        <v>180</v>
      </c>
      <c r="S68" s="14">
        <v>560</v>
      </c>
      <c r="T68" s="14">
        <v>1</v>
      </c>
      <c r="U68" s="14">
        <v>1</v>
      </c>
      <c r="V68" s="14">
        <v>4</v>
      </c>
      <c r="W68" s="33" t="s">
        <v>245</v>
      </c>
      <c r="X68" s="33" t="s">
        <v>291</v>
      </c>
      <c r="Y68" s="23"/>
    </row>
    <row r="69" ht="52.8" spans="1:25">
      <c r="A69" s="14">
        <v>34</v>
      </c>
      <c r="B69" s="14" t="s">
        <v>169</v>
      </c>
      <c r="C69" s="14" t="s">
        <v>226</v>
      </c>
      <c r="D69" s="14" t="s">
        <v>226</v>
      </c>
      <c r="E69" s="14" t="s">
        <v>38</v>
      </c>
      <c r="F69" s="14" t="s">
        <v>172</v>
      </c>
      <c r="G69" s="15" t="s">
        <v>292</v>
      </c>
      <c r="H69" s="14" t="s">
        <v>41</v>
      </c>
      <c r="I69" s="14" t="s">
        <v>172</v>
      </c>
      <c r="J69" s="14">
        <v>2023</v>
      </c>
      <c r="K69" s="14">
        <v>2023</v>
      </c>
      <c r="L69" s="14" t="s">
        <v>80</v>
      </c>
      <c r="M69" s="14" t="s">
        <v>293</v>
      </c>
      <c r="N69" s="14">
        <v>20</v>
      </c>
      <c r="O69" s="14">
        <v>20</v>
      </c>
      <c r="P69" s="14">
        <v>0</v>
      </c>
      <c r="Q69" s="14">
        <v>1</v>
      </c>
      <c r="R69" s="14">
        <v>60</v>
      </c>
      <c r="S69" s="14">
        <v>200</v>
      </c>
      <c r="T69" s="14">
        <v>1</v>
      </c>
      <c r="U69" s="14">
        <v>20</v>
      </c>
      <c r="V69" s="14">
        <v>60</v>
      </c>
      <c r="W69" s="15" t="s">
        <v>294</v>
      </c>
      <c r="X69" s="15" t="s">
        <v>294</v>
      </c>
      <c r="Y69" s="23"/>
    </row>
    <row r="70" ht="66" spans="1:25">
      <c r="A70" s="14">
        <v>35</v>
      </c>
      <c r="B70" s="14" t="s">
        <v>169</v>
      </c>
      <c r="C70" s="14" t="s">
        <v>226</v>
      </c>
      <c r="D70" s="14" t="s">
        <v>226</v>
      </c>
      <c r="E70" s="14" t="s">
        <v>38</v>
      </c>
      <c r="F70" s="14" t="s">
        <v>295</v>
      </c>
      <c r="G70" s="15" t="s">
        <v>296</v>
      </c>
      <c r="H70" s="14" t="s">
        <v>41</v>
      </c>
      <c r="I70" s="14" t="s">
        <v>295</v>
      </c>
      <c r="J70" s="14">
        <v>2023</v>
      </c>
      <c r="K70" s="14">
        <v>2023</v>
      </c>
      <c r="L70" s="14" t="s">
        <v>80</v>
      </c>
      <c r="M70" s="14" t="s">
        <v>297</v>
      </c>
      <c r="N70" s="14">
        <v>100</v>
      </c>
      <c r="O70" s="14">
        <v>100</v>
      </c>
      <c r="P70" s="14">
        <v>0</v>
      </c>
      <c r="Q70" s="14">
        <v>1</v>
      </c>
      <c r="R70" s="14">
        <v>1012</v>
      </c>
      <c r="S70" s="14">
        <v>2368</v>
      </c>
      <c r="T70" s="14">
        <v>0</v>
      </c>
      <c r="U70" s="14">
        <v>46</v>
      </c>
      <c r="V70" s="14">
        <v>95</v>
      </c>
      <c r="W70" s="15" t="s">
        <v>245</v>
      </c>
      <c r="X70" s="15" t="s">
        <v>294</v>
      </c>
      <c r="Y70" s="23"/>
    </row>
    <row r="71" ht="66" spans="1:25">
      <c r="A71" s="14">
        <v>36</v>
      </c>
      <c r="B71" s="14" t="s">
        <v>169</v>
      </c>
      <c r="C71" s="14" t="s">
        <v>226</v>
      </c>
      <c r="D71" s="14" t="s">
        <v>226</v>
      </c>
      <c r="E71" s="14" t="s">
        <v>38</v>
      </c>
      <c r="F71" s="14" t="s">
        <v>78</v>
      </c>
      <c r="G71" s="15" t="s">
        <v>298</v>
      </c>
      <c r="H71" s="14" t="s">
        <v>41</v>
      </c>
      <c r="I71" s="14" t="s">
        <v>78</v>
      </c>
      <c r="J71" s="14">
        <v>2023</v>
      </c>
      <c r="K71" s="14">
        <v>2023</v>
      </c>
      <c r="L71" s="14" t="s">
        <v>80</v>
      </c>
      <c r="M71" s="14" t="s">
        <v>299</v>
      </c>
      <c r="N71" s="14">
        <v>100</v>
      </c>
      <c r="O71" s="14">
        <v>100</v>
      </c>
      <c r="P71" s="14">
        <v>0</v>
      </c>
      <c r="Q71" s="14">
        <v>1</v>
      </c>
      <c r="R71" s="14">
        <v>93</v>
      </c>
      <c r="S71" s="14">
        <v>357</v>
      </c>
      <c r="T71" s="14">
        <v>0</v>
      </c>
      <c r="U71" s="14">
        <v>18</v>
      </c>
      <c r="V71" s="14">
        <v>57</v>
      </c>
      <c r="W71" s="15" t="s">
        <v>245</v>
      </c>
      <c r="X71" s="15" t="s">
        <v>245</v>
      </c>
      <c r="Y71" s="23"/>
    </row>
    <row r="72" ht="66" spans="1:25">
      <c r="A72" s="14">
        <v>37</v>
      </c>
      <c r="B72" s="14" t="s">
        <v>169</v>
      </c>
      <c r="C72" s="14" t="s">
        <v>226</v>
      </c>
      <c r="D72" s="14" t="s">
        <v>226</v>
      </c>
      <c r="E72" s="14" t="s">
        <v>38</v>
      </c>
      <c r="F72" s="14" t="s">
        <v>202</v>
      </c>
      <c r="G72" s="15" t="s">
        <v>300</v>
      </c>
      <c r="H72" s="14" t="s">
        <v>41</v>
      </c>
      <c r="I72" s="14" t="s">
        <v>202</v>
      </c>
      <c r="J72" s="14">
        <v>2023</v>
      </c>
      <c r="K72" s="14">
        <v>2023</v>
      </c>
      <c r="L72" s="14" t="s">
        <v>80</v>
      </c>
      <c r="M72" s="14" t="s">
        <v>301</v>
      </c>
      <c r="N72" s="14">
        <v>60</v>
      </c>
      <c r="O72" s="14">
        <v>60</v>
      </c>
      <c r="P72" s="14">
        <v>0</v>
      </c>
      <c r="Q72" s="14">
        <v>1</v>
      </c>
      <c r="R72" s="14">
        <v>200</v>
      </c>
      <c r="S72" s="14">
        <v>631</v>
      </c>
      <c r="T72" s="14">
        <v>0</v>
      </c>
      <c r="U72" s="14">
        <v>7</v>
      </c>
      <c r="V72" s="14">
        <v>20</v>
      </c>
      <c r="W72" s="24" t="s">
        <v>302</v>
      </c>
      <c r="X72" s="24" t="s">
        <v>303</v>
      </c>
      <c r="Y72" s="23"/>
    </row>
    <row r="73" ht="118.8" spans="1:25">
      <c r="A73" s="14">
        <v>38</v>
      </c>
      <c r="B73" s="14" t="s">
        <v>215</v>
      </c>
      <c r="C73" s="14" t="s">
        <v>170</v>
      </c>
      <c r="D73" s="14" t="s">
        <v>304</v>
      </c>
      <c r="E73" s="14" t="s">
        <v>140</v>
      </c>
      <c r="F73" s="14" t="s">
        <v>305</v>
      </c>
      <c r="G73" s="15" t="s">
        <v>306</v>
      </c>
      <c r="H73" s="14" t="s">
        <v>41</v>
      </c>
      <c r="I73" s="14" t="s">
        <v>307</v>
      </c>
      <c r="J73" s="14">
        <v>2023</v>
      </c>
      <c r="K73" s="14">
        <v>2023</v>
      </c>
      <c r="L73" s="14" t="s">
        <v>71</v>
      </c>
      <c r="M73" s="14" t="s">
        <v>308</v>
      </c>
      <c r="N73" s="14">
        <v>420</v>
      </c>
      <c r="O73" s="14">
        <v>420</v>
      </c>
      <c r="P73" s="14">
        <v>0</v>
      </c>
      <c r="Q73" s="14">
        <v>17</v>
      </c>
      <c r="R73" s="14">
        <v>205</v>
      </c>
      <c r="S73" s="14">
        <v>646</v>
      </c>
      <c r="T73" s="14">
        <v>17</v>
      </c>
      <c r="U73" s="14">
        <v>0</v>
      </c>
      <c r="V73" s="14">
        <v>0</v>
      </c>
      <c r="W73" s="15" t="s">
        <v>245</v>
      </c>
      <c r="X73" s="15" t="s">
        <v>245</v>
      </c>
      <c r="Y73" s="23"/>
    </row>
    <row r="74" ht="52.8" spans="1:25">
      <c r="A74" s="14">
        <v>39</v>
      </c>
      <c r="B74" s="14" t="s">
        <v>215</v>
      </c>
      <c r="C74" s="14" t="s">
        <v>170</v>
      </c>
      <c r="D74" s="14" t="s">
        <v>279</v>
      </c>
      <c r="E74" s="14" t="s">
        <v>38</v>
      </c>
      <c r="F74" s="14" t="s">
        <v>39</v>
      </c>
      <c r="G74" s="15" t="s">
        <v>309</v>
      </c>
      <c r="H74" s="14" t="s">
        <v>41</v>
      </c>
      <c r="I74" s="14" t="s">
        <v>310</v>
      </c>
      <c r="J74" s="14">
        <v>2023</v>
      </c>
      <c r="K74" s="14">
        <v>2023</v>
      </c>
      <c r="L74" s="14" t="s">
        <v>71</v>
      </c>
      <c r="M74" s="14" t="s">
        <v>311</v>
      </c>
      <c r="N74" s="14">
        <v>20</v>
      </c>
      <c r="O74" s="14">
        <v>20</v>
      </c>
      <c r="P74" s="14">
        <v>0</v>
      </c>
      <c r="Q74" s="14">
        <v>1</v>
      </c>
      <c r="R74" s="14">
        <v>19</v>
      </c>
      <c r="S74" s="14">
        <v>83</v>
      </c>
      <c r="T74" s="14">
        <v>8</v>
      </c>
      <c r="U74" s="14">
        <v>0</v>
      </c>
      <c r="V74" s="14">
        <v>0</v>
      </c>
      <c r="W74" s="15" t="s">
        <v>245</v>
      </c>
      <c r="X74" s="15" t="s">
        <v>245</v>
      </c>
      <c r="Y74" s="23"/>
    </row>
    <row r="75" ht="52.8" spans="1:25">
      <c r="A75" s="14">
        <v>40</v>
      </c>
      <c r="B75" s="14" t="s">
        <v>169</v>
      </c>
      <c r="C75" s="14" t="s">
        <v>226</v>
      </c>
      <c r="D75" s="14" t="s">
        <v>312</v>
      </c>
      <c r="E75" s="14" t="s">
        <v>140</v>
      </c>
      <c r="F75" s="14" t="s">
        <v>140</v>
      </c>
      <c r="G75" s="14" t="s">
        <v>313</v>
      </c>
      <c r="H75" s="14" t="s">
        <v>41</v>
      </c>
      <c r="I75" s="14" t="s">
        <v>140</v>
      </c>
      <c r="J75" s="14">
        <v>2023</v>
      </c>
      <c r="K75" s="14">
        <v>2023</v>
      </c>
      <c r="L75" s="14" t="s">
        <v>97</v>
      </c>
      <c r="M75" s="14" t="s">
        <v>314</v>
      </c>
      <c r="N75" s="14">
        <v>50</v>
      </c>
      <c r="O75" s="14">
        <v>50</v>
      </c>
      <c r="P75" s="14">
        <v>0</v>
      </c>
      <c r="Q75" s="14">
        <v>5</v>
      </c>
      <c r="R75" s="14">
        <v>112</v>
      </c>
      <c r="S75" s="14">
        <v>500</v>
      </c>
      <c r="T75" s="14">
        <v>2</v>
      </c>
      <c r="U75" s="14">
        <v>30</v>
      </c>
      <c r="V75" s="14">
        <v>100</v>
      </c>
      <c r="W75" s="14" t="s">
        <v>314</v>
      </c>
      <c r="X75" s="14" t="s">
        <v>314</v>
      </c>
      <c r="Y75" s="23"/>
    </row>
    <row r="76" ht="24" spans="1:25">
      <c r="A76" s="14"/>
      <c r="B76" s="23" t="s">
        <v>315</v>
      </c>
      <c r="C76" s="23" t="s">
        <v>316</v>
      </c>
      <c r="D76" s="23">
        <v>2</v>
      </c>
      <c r="E76" s="23"/>
      <c r="F76" s="23"/>
      <c r="G76" s="23"/>
      <c r="H76" s="23"/>
      <c r="I76" s="23"/>
      <c r="J76" s="23"/>
      <c r="K76" s="23"/>
      <c r="L76" s="23"/>
      <c r="M76" s="23"/>
      <c r="N76" s="23">
        <f>N77+N78</f>
        <v>42</v>
      </c>
      <c r="O76" s="23">
        <f>O78+O77</f>
        <v>42</v>
      </c>
      <c r="P76" s="14"/>
      <c r="Q76" s="14"/>
      <c r="R76" s="14"/>
      <c r="S76" s="14"/>
      <c r="T76" s="14"/>
      <c r="U76" s="14"/>
      <c r="V76" s="14"/>
      <c r="W76" s="14"/>
      <c r="X76" s="14"/>
      <c r="Y76" s="23"/>
    </row>
    <row r="77" ht="39.6" spans="1:25">
      <c r="A77" s="14">
        <v>1</v>
      </c>
      <c r="B77" s="14" t="s">
        <v>316</v>
      </c>
      <c r="C77" s="14" t="s">
        <v>317</v>
      </c>
      <c r="D77" s="14" t="s">
        <v>318</v>
      </c>
      <c r="E77" s="14" t="s">
        <v>140</v>
      </c>
      <c r="F77" s="14" t="s">
        <v>140</v>
      </c>
      <c r="G77" s="14" t="s">
        <v>319</v>
      </c>
      <c r="H77" s="14" t="s">
        <v>41</v>
      </c>
      <c r="I77" s="14" t="s">
        <v>140</v>
      </c>
      <c r="J77" s="14">
        <v>2023</v>
      </c>
      <c r="K77" s="14">
        <v>2023</v>
      </c>
      <c r="L77" s="14" t="s">
        <v>97</v>
      </c>
      <c r="M77" s="14" t="s">
        <v>320</v>
      </c>
      <c r="N77" s="14">
        <v>22</v>
      </c>
      <c r="O77" s="14">
        <v>22</v>
      </c>
      <c r="P77" s="14">
        <v>0</v>
      </c>
      <c r="Q77" s="14">
        <v>10</v>
      </c>
      <c r="R77" s="14">
        <v>100</v>
      </c>
      <c r="S77" s="14">
        <v>100</v>
      </c>
      <c r="T77" s="14">
        <v>2</v>
      </c>
      <c r="U77" s="14">
        <v>100</v>
      </c>
      <c r="V77" s="14">
        <v>100</v>
      </c>
      <c r="W77" s="14" t="s">
        <v>321</v>
      </c>
      <c r="X77" s="14" t="s">
        <v>321</v>
      </c>
      <c r="Y77" s="23"/>
    </row>
    <row r="78" ht="79.2" spans="1:25">
      <c r="A78" s="14">
        <v>2</v>
      </c>
      <c r="B78" s="14" t="s">
        <v>316</v>
      </c>
      <c r="C78" s="14" t="s">
        <v>322</v>
      </c>
      <c r="D78" s="14" t="s">
        <v>322</v>
      </c>
      <c r="E78" s="14" t="s">
        <v>140</v>
      </c>
      <c r="F78" s="14" t="s">
        <v>140</v>
      </c>
      <c r="G78" s="14" t="s">
        <v>323</v>
      </c>
      <c r="H78" s="14" t="s">
        <v>41</v>
      </c>
      <c r="I78" s="14" t="s">
        <v>140</v>
      </c>
      <c r="J78" s="14">
        <v>2023</v>
      </c>
      <c r="K78" s="14">
        <v>2023</v>
      </c>
      <c r="L78" s="14" t="s">
        <v>324</v>
      </c>
      <c r="M78" s="14" t="s">
        <v>325</v>
      </c>
      <c r="N78" s="14">
        <v>20</v>
      </c>
      <c r="O78" s="14">
        <v>20</v>
      </c>
      <c r="P78" s="14">
        <v>0</v>
      </c>
      <c r="Q78" s="14">
        <v>11</v>
      </c>
      <c r="R78" s="14">
        <v>132</v>
      </c>
      <c r="S78" s="14">
        <v>132</v>
      </c>
      <c r="T78" s="14">
        <v>0</v>
      </c>
      <c r="U78" s="14">
        <v>11</v>
      </c>
      <c r="V78" s="14">
        <v>132</v>
      </c>
      <c r="W78" s="14" t="s">
        <v>326</v>
      </c>
      <c r="X78" s="14" t="s">
        <v>326</v>
      </c>
      <c r="Y78" s="23"/>
    </row>
    <row r="81" spans="1:10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>
      <c r="A82" s="18"/>
      <c r="B82" s="17"/>
      <c r="C82" s="17"/>
      <c r="D82" s="17"/>
      <c r="E82" s="18"/>
      <c r="F82" s="17"/>
      <c r="G82" s="17"/>
      <c r="H82" s="17"/>
      <c r="I82" s="17"/>
      <c r="J82" s="17"/>
    </row>
  </sheetData>
  <autoFilter ref="A1:Y78">
    <extLst/>
  </autoFilter>
  <mergeCells count="29">
    <mergeCell ref="A1:Y1"/>
    <mergeCell ref="A2:G2"/>
    <mergeCell ref="U2:Y2"/>
    <mergeCell ref="B3:D3"/>
    <mergeCell ref="J3:K3"/>
    <mergeCell ref="N3:P3"/>
    <mergeCell ref="Q3:V3"/>
    <mergeCell ref="O4:P4"/>
    <mergeCell ref="T4:V4"/>
    <mergeCell ref="A3:A5"/>
    <mergeCell ref="B4:B5"/>
    <mergeCell ref="C4:C5"/>
    <mergeCell ref="D4:D5"/>
    <mergeCell ref="E3:E5"/>
    <mergeCell ref="F3:F5"/>
    <mergeCell ref="G3:G5"/>
    <mergeCell ref="H3:H5"/>
    <mergeCell ref="I3:I5"/>
    <mergeCell ref="J4:J5"/>
    <mergeCell ref="K4:K5"/>
    <mergeCell ref="L3:L5"/>
    <mergeCell ref="M3:M5"/>
    <mergeCell ref="N4:N5"/>
    <mergeCell ref="Q4:Q5"/>
    <mergeCell ref="R4:R5"/>
    <mergeCell ref="S4:S5"/>
    <mergeCell ref="W3:W5"/>
    <mergeCell ref="X3:X5"/>
    <mergeCell ref="Y3:Y5"/>
  </mergeCells>
  <pageMargins left="0.472222222222222" right="0.314583333333333" top="1" bottom="1" header="0.5" footer="0.5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2"/>
  <sheetViews>
    <sheetView view="pageBreakPreview" zoomScaleNormal="100" workbookViewId="0">
      <selection activeCell="B21" sqref="B21:X21"/>
    </sheetView>
  </sheetViews>
  <sheetFormatPr defaultColWidth="9" defaultRowHeight="14.4"/>
  <cols>
    <col min="1" max="1" width="3.36111111111111" style="6" customWidth="1"/>
    <col min="2" max="2" width="5" style="6" customWidth="1"/>
    <col min="3" max="3" width="4.75" style="6" customWidth="1"/>
    <col min="4" max="4" width="5.87962962962963" style="6" customWidth="1"/>
    <col min="5" max="5" width="3.5" style="6" customWidth="1"/>
    <col min="6" max="6" width="5.33333333333333" style="6" customWidth="1"/>
    <col min="7" max="7" width="8.88888888888889" style="6" customWidth="1"/>
    <col min="8" max="8" width="5" style="6" customWidth="1"/>
    <col min="9" max="9" width="4.75" style="6" customWidth="1"/>
    <col min="10" max="10" width="6" style="6" customWidth="1"/>
    <col min="11" max="11" width="6.22222222222222" style="6" customWidth="1"/>
    <col min="12" max="12" width="8.12962962962963" style="6" customWidth="1"/>
    <col min="13" max="13" width="17" style="6" customWidth="1"/>
    <col min="14" max="14" width="7.33333333333333" style="6" customWidth="1"/>
    <col min="15" max="15" width="7.66666666666667" style="6" customWidth="1"/>
    <col min="16" max="16" width="5.44444444444444" style="6" customWidth="1"/>
    <col min="17" max="17" width="4.44444444444444" style="6" customWidth="1"/>
    <col min="18" max="18" width="6.33333333333333" style="6" customWidth="1"/>
    <col min="19" max="19" width="5.12962962962963" style="6" customWidth="1"/>
    <col min="20" max="20" width="4.87962962962963" style="6" customWidth="1"/>
    <col min="21" max="21" width="5.75" style="6" customWidth="1"/>
    <col min="22" max="22" width="6.87962962962963" style="6" customWidth="1"/>
    <col min="23" max="23" width="13.4444444444444" style="6" customWidth="1"/>
    <col min="24" max="24" width="19" style="6" customWidth="1"/>
    <col min="25" max="25" width="4.90740740740741" style="6" customWidth="1"/>
    <col min="26" max="16384" width="9" style="6"/>
  </cols>
  <sheetData>
    <row r="1" s="1" customFormat="1" ht="42" customHeight="1" spans="1: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="1" customFormat="1" ht="21" customHeight="1" spans="1:25">
      <c r="A2" s="10"/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 t="s">
        <v>1</v>
      </c>
      <c r="V2" s="11"/>
      <c r="W2" s="11"/>
      <c r="X2" s="11"/>
      <c r="Y2" s="11"/>
    </row>
    <row r="3" s="1" customFormat="1" ht="26" customHeight="1" spans="1:25">
      <c r="A3" s="12" t="s">
        <v>2</v>
      </c>
      <c r="B3" s="12" t="s">
        <v>3</v>
      </c>
      <c r="C3" s="12"/>
      <c r="D3" s="12"/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/>
      <c r="L3" s="12" t="s">
        <v>10</v>
      </c>
      <c r="M3" s="12" t="s">
        <v>11</v>
      </c>
      <c r="N3" s="12" t="s">
        <v>12</v>
      </c>
      <c r="O3" s="12"/>
      <c r="P3" s="12"/>
      <c r="Q3" s="12" t="s">
        <v>13</v>
      </c>
      <c r="R3" s="12"/>
      <c r="S3" s="12"/>
      <c r="T3" s="12"/>
      <c r="U3" s="12"/>
      <c r="V3" s="12"/>
      <c r="W3" s="12" t="s">
        <v>14</v>
      </c>
      <c r="X3" s="12" t="s">
        <v>15</v>
      </c>
      <c r="Y3" s="12" t="s">
        <v>16</v>
      </c>
    </row>
    <row r="4" s="1" customFormat="1" ht="20" customHeight="1" spans="1:25">
      <c r="A4" s="12"/>
      <c r="B4" s="12" t="s">
        <v>17</v>
      </c>
      <c r="C4" s="12" t="s">
        <v>18</v>
      </c>
      <c r="D4" s="12" t="s">
        <v>19</v>
      </c>
      <c r="E4" s="12"/>
      <c r="F4" s="12"/>
      <c r="G4" s="12"/>
      <c r="H4" s="12"/>
      <c r="I4" s="12"/>
      <c r="J4" s="12" t="s">
        <v>20</v>
      </c>
      <c r="K4" s="12" t="s">
        <v>21</v>
      </c>
      <c r="L4" s="12"/>
      <c r="M4" s="12"/>
      <c r="N4" s="12" t="s">
        <v>22</v>
      </c>
      <c r="O4" s="12" t="s">
        <v>23</v>
      </c>
      <c r="P4" s="12"/>
      <c r="Q4" s="12" t="s">
        <v>24</v>
      </c>
      <c r="R4" s="12" t="s">
        <v>25</v>
      </c>
      <c r="S4" s="12" t="s">
        <v>26</v>
      </c>
      <c r="T4" s="12" t="s">
        <v>23</v>
      </c>
      <c r="U4" s="12"/>
      <c r="V4" s="12"/>
      <c r="W4" s="12"/>
      <c r="X4" s="12"/>
      <c r="Y4" s="12"/>
    </row>
    <row r="5" s="1" customFormat="1" ht="88" customHeight="1" spans="1: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 t="s">
        <v>27</v>
      </c>
      <c r="P5" s="13" t="s">
        <v>28</v>
      </c>
      <c r="Q5" s="12"/>
      <c r="R5" s="12"/>
      <c r="S5" s="12"/>
      <c r="T5" s="12" t="s">
        <v>29</v>
      </c>
      <c r="U5" s="12" t="s">
        <v>30</v>
      </c>
      <c r="V5" s="12" t="s">
        <v>31</v>
      </c>
      <c r="W5" s="12"/>
      <c r="X5" s="12"/>
      <c r="Y5" s="12"/>
    </row>
    <row r="6" s="2" customFormat="1" ht="42" customHeight="1" spans="1:25">
      <c r="A6" s="13"/>
      <c r="B6" s="13" t="s">
        <v>168</v>
      </c>
      <c r="C6" s="12" t="s">
        <v>169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3"/>
      <c r="S6" s="13"/>
      <c r="T6" s="13"/>
      <c r="U6" s="13"/>
      <c r="V6" s="13"/>
      <c r="W6" s="13"/>
      <c r="X6" s="13"/>
      <c r="Y6" s="13"/>
    </row>
    <row r="7" s="2" customFormat="1" ht="48" customHeight="1" spans="1:25">
      <c r="A7" s="13">
        <v>1</v>
      </c>
      <c r="B7" s="13" t="s">
        <v>169</v>
      </c>
      <c r="C7" s="13" t="s">
        <v>170</v>
      </c>
      <c r="D7" s="13" t="s">
        <v>171</v>
      </c>
      <c r="E7" s="13" t="s">
        <v>38</v>
      </c>
      <c r="F7" s="13" t="s">
        <v>172</v>
      </c>
      <c r="G7" s="13" t="s">
        <v>173</v>
      </c>
      <c r="H7" s="13" t="s">
        <v>174</v>
      </c>
      <c r="I7" s="13" t="s">
        <v>175</v>
      </c>
      <c r="J7" s="13">
        <v>2023</v>
      </c>
      <c r="K7" s="13">
        <v>2023</v>
      </c>
      <c r="L7" s="13" t="s">
        <v>176</v>
      </c>
      <c r="M7" s="13" t="s">
        <v>177</v>
      </c>
      <c r="N7" s="19">
        <v>60</v>
      </c>
      <c r="O7" s="19">
        <v>60</v>
      </c>
      <c r="P7" s="19">
        <v>0</v>
      </c>
      <c r="Q7" s="13">
        <v>1</v>
      </c>
      <c r="R7" s="13">
        <v>89</v>
      </c>
      <c r="S7" s="19">
        <v>270</v>
      </c>
      <c r="T7" s="13">
        <v>0</v>
      </c>
      <c r="U7" s="19">
        <v>12</v>
      </c>
      <c r="V7" s="19">
        <v>39</v>
      </c>
      <c r="W7" s="13" t="s">
        <v>73</v>
      </c>
      <c r="X7" s="13" t="s">
        <v>178</v>
      </c>
      <c r="Y7" s="13" t="s">
        <v>327</v>
      </c>
    </row>
    <row r="8" s="3" customFormat="1" ht="66" spans="1:25">
      <c r="A8" s="13">
        <v>2</v>
      </c>
      <c r="B8" s="13" t="s">
        <v>169</v>
      </c>
      <c r="C8" s="13" t="s">
        <v>170</v>
      </c>
      <c r="D8" s="13" t="s">
        <v>179</v>
      </c>
      <c r="E8" s="13" t="s">
        <v>38</v>
      </c>
      <c r="F8" s="13" t="s">
        <v>78</v>
      </c>
      <c r="G8" s="13" t="s">
        <v>180</v>
      </c>
      <c r="H8" s="13" t="s">
        <v>41</v>
      </c>
      <c r="I8" s="13" t="s">
        <v>78</v>
      </c>
      <c r="J8" s="13">
        <v>2023</v>
      </c>
      <c r="K8" s="13">
        <v>2023</v>
      </c>
      <c r="L8" s="13" t="s">
        <v>181</v>
      </c>
      <c r="M8" s="13" t="s">
        <v>182</v>
      </c>
      <c r="N8" s="19">
        <v>32</v>
      </c>
      <c r="O8" s="19">
        <v>30</v>
      </c>
      <c r="P8" s="19">
        <v>2</v>
      </c>
      <c r="Q8" s="13">
        <v>1</v>
      </c>
      <c r="R8" s="13">
        <v>486</v>
      </c>
      <c r="S8" s="19">
        <v>1806</v>
      </c>
      <c r="T8" s="13">
        <v>1</v>
      </c>
      <c r="U8" s="19">
        <v>8</v>
      </c>
      <c r="V8" s="19">
        <v>25</v>
      </c>
      <c r="W8" s="13" t="s">
        <v>183</v>
      </c>
      <c r="X8" s="13" t="s">
        <v>184</v>
      </c>
      <c r="Y8" s="13" t="s">
        <v>327</v>
      </c>
    </row>
    <row r="9" s="1" customFormat="1" ht="66" spans="1:25">
      <c r="A9" s="13">
        <v>3</v>
      </c>
      <c r="B9" s="13" t="s">
        <v>169</v>
      </c>
      <c r="C9" s="13" t="s">
        <v>170</v>
      </c>
      <c r="D9" s="13" t="s">
        <v>179</v>
      </c>
      <c r="E9" s="13" t="s">
        <v>38</v>
      </c>
      <c r="F9" s="13" t="s">
        <v>78</v>
      </c>
      <c r="G9" s="13" t="s">
        <v>185</v>
      </c>
      <c r="H9" s="13" t="s">
        <v>41</v>
      </c>
      <c r="I9" s="13" t="s">
        <v>78</v>
      </c>
      <c r="J9" s="13">
        <v>2023</v>
      </c>
      <c r="K9" s="13">
        <v>2023</v>
      </c>
      <c r="L9" s="13" t="s">
        <v>181</v>
      </c>
      <c r="M9" s="13" t="s">
        <v>186</v>
      </c>
      <c r="N9" s="19">
        <v>80</v>
      </c>
      <c r="O9" s="19">
        <v>75</v>
      </c>
      <c r="P9" s="19">
        <v>5</v>
      </c>
      <c r="Q9" s="13">
        <v>1</v>
      </c>
      <c r="R9" s="13">
        <v>486</v>
      </c>
      <c r="S9" s="19">
        <v>1806</v>
      </c>
      <c r="T9" s="13">
        <v>1</v>
      </c>
      <c r="U9" s="19">
        <v>15</v>
      </c>
      <c r="V9" s="19">
        <v>41</v>
      </c>
      <c r="W9" s="13" t="s">
        <v>183</v>
      </c>
      <c r="X9" s="13" t="s">
        <v>184</v>
      </c>
      <c r="Y9" s="13" t="s">
        <v>327</v>
      </c>
    </row>
    <row r="10" s="1" customFormat="1" ht="66" spans="1:25">
      <c r="A10" s="13">
        <v>4</v>
      </c>
      <c r="B10" s="13" t="s">
        <v>169</v>
      </c>
      <c r="C10" s="13" t="s">
        <v>170</v>
      </c>
      <c r="D10" s="13" t="s">
        <v>179</v>
      </c>
      <c r="E10" s="13" t="s">
        <v>38</v>
      </c>
      <c r="F10" s="13" t="s">
        <v>78</v>
      </c>
      <c r="G10" s="13" t="s">
        <v>187</v>
      </c>
      <c r="H10" s="13" t="s">
        <v>41</v>
      </c>
      <c r="I10" s="13" t="s">
        <v>78</v>
      </c>
      <c r="J10" s="13">
        <v>2023</v>
      </c>
      <c r="K10" s="13">
        <v>2023</v>
      </c>
      <c r="L10" s="13" t="s">
        <v>181</v>
      </c>
      <c r="M10" s="13" t="s">
        <v>188</v>
      </c>
      <c r="N10" s="19">
        <v>53</v>
      </c>
      <c r="O10" s="19">
        <v>51</v>
      </c>
      <c r="P10" s="19">
        <v>2</v>
      </c>
      <c r="Q10" s="13">
        <v>1</v>
      </c>
      <c r="R10" s="13">
        <v>486</v>
      </c>
      <c r="S10" s="19">
        <v>1806</v>
      </c>
      <c r="T10" s="13">
        <v>1</v>
      </c>
      <c r="U10" s="19">
        <v>12</v>
      </c>
      <c r="V10" s="19">
        <v>25</v>
      </c>
      <c r="W10" s="13" t="s">
        <v>183</v>
      </c>
      <c r="X10" s="13" t="s">
        <v>184</v>
      </c>
      <c r="Y10" s="13" t="s">
        <v>327</v>
      </c>
    </row>
    <row r="11" s="1" customFormat="1" ht="79.2" spans="1:25">
      <c r="A11" s="13">
        <v>5</v>
      </c>
      <c r="B11" s="13" t="s">
        <v>169</v>
      </c>
      <c r="C11" s="13" t="s">
        <v>170</v>
      </c>
      <c r="D11" s="13" t="s">
        <v>179</v>
      </c>
      <c r="E11" s="13" t="s">
        <v>38</v>
      </c>
      <c r="F11" s="13" t="s">
        <v>88</v>
      </c>
      <c r="G11" s="13" t="s">
        <v>328</v>
      </c>
      <c r="H11" s="13" t="s">
        <v>41</v>
      </c>
      <c r="I11" s="13" t="s">
        <v>88</v>
      </c>
      <c r="J11" s="13">
        <v>2023</v>
      </c>
      <c r="K11" s="13">
        <v>2023</v>
      </c>
      <c r="L11" s="13" t="s">
        <v>181</v>
      </c>
      <c r="M11" s="13" t="s">
        <v>192</v>
      </c>
      <c r="N11" s="19">
        <v>66</v>
      </c>
      <c r="O11" s="19">
        <v>55</v>
      </c>
      <c r="P11" s="19">
        <v>11</v>
      </c>
      <c r="Q11" s="13">
        <v>1</v>
      </c>
      <c r="R11" s="13">
        <v>1021</v>
      </c>
      <c r="S11" s="19">
        <v>4300</v>
      </c>
      <c r="T11" s="13">
        <v>0</v>
      </c>
      <c r="U11" s="19">
        <v>75</v>
      </c>
      <c r="V11" s="19">
        <v>218</v>
      </c>
      <c r="W11" s="13" t="s">
        <v>73</v>
      </c>
      <c r="X11" s="13" t="s">
        <v>178</v>
      </c>
      <c r="Y11" s="13" t="s">
        <v>327</v>
      </c>
    </row>
    <row r="12" s="1" customFormat="1" ht="79.2" spans="1:25">
      <c r="A12" s="13">
        <v>6</v>
      </c>
      <c r="B12" s="13" t="s">
        <v>169</v>
      </c>
      <c r="C12" s="13" t="s">
        <v>170</v>
      </c>
      <c r="D12" s="13" t="s">
        <v>179</v>
      </c>
      <c r="E12" s="13" t="s">
        <v>38</v>
      </c>
      <c r="F12" s="13" t="s">
        <v>88</v>
      </c>
      <c r="G12" s="13" t="s">
        <v>329</v>
      </c>
      <c r="H12" s="13" t="s">
        <v>41</v>
      </c>
      <c r="I12" s="13" t="s">
        <v>88</v>
      </c>
      <c r="J12" s="13">
        <v>2023</v>
      </c>
      <c r="K12" s="13">
        <v>2023</v>
      </c>
      <c r="L12" s="13" t="s">
        <v>181</v>
      </c>
      <c r="M12" s="13" t="s">
        <v>194</v>
      </c>
      <c r="N12" s="19">
        <v>132</v>
      </c>
      <c r="O12" s="19">
        <v>110</v>
      </c>
      <c r="P12" s="19">
        <v>22</v>
      </c>
      <c r="Q12" s="13">
        <v>1</v>
      </c>
      <c r="R12" s="13">
        <v>1021</v>
      </c>
      <c r="S12" s="19">
        <v>4300</v>
      </c>
      <c r="T12" s="13">
        <v>0</v>
      </c>
      <c r="U12" s="19">
        <v>75</v>
      </c>
      <c r="V12" s="19">
        <v>218</v>
      </c>
      <c r="W12" s="13" t="s">
        <v>73</v>
      </c>
      <c r="X12" s="13" t="s">
        <v>178</v>
      </c>
      <c r="Y12" s="13" t="s">
        <v>327</v>
      </c>
    </row>
    <row r="13" s="1" customFormat="1" ht="79.2" spans="1:25">
      <c r="A13" s="13">
        <v>7</v>
      </c>
      <c r="B13" s="13" t="s">
        <v>169</v>
      </c>
      <c r="C13" s="13" t="s">
        <v>170</v>
      </c>
      <c r="D13" s="13" t="s">
        <v>179</v>
      </c>
      <c r="E13" s="13" t="s">
        <v>38</v>
      </c>
      <c r="F13" s="13" t="s">
        <v>69</v>
      </c>
      <c r="G13" s="13" t="s">
        <v>195</v>
      </c>
      <c r="H13" s="13" t="s">
        <v>41</v>
      </c>
      <c r="I13" s="13" t="s">
        <v>196</v>
      </c>
      <c r="J13" s="13">
        <v>2022</v>
      </c>
      <c r="K13" s="13">
        <v>2023</v>
      </c>
      <c r="L13" s="13" t="s">
        <v>181</v>
      </c>
      <c r="M13" s="13" t="s">
        <v>330</v>
      </c>
      <c r="N13" s="19">
        <v>120</v>
      </c>
      <c r="O13" s="19">
        <v>95</v>
      </c>
      <c r="P13" s="19">
        <v>25</v>
      </c>
      <c r="Q13" s="13">
        <v>1</v>
      </c>
      <c r="R13" s="13">
        <v>118</v>
      </c>
      <c r="S13" s="19">
        <v>342</v>
      </c>
      <c r="T13" s="13">
        <v>0</v>
      </c>
      <c r="U13" s="19">
        <v>10</v>
      </c>
      <c r="V13" s="19">
        <v>24</v>
      </c>
      <c r="W13" s="13" t="s">
        <v>73</v>
      </c>
      <c r="X13" s="13" t="s">
        <v>73</v>
      </c>
      <c r="Y13" s="13" t="s">
        <v>327</v>
      </c>
    </row>
    <row r="14" s="4" customFormat="1" ht="117" customHeight="1" spans="1:25">
      <c r="A14" s="13">
        <v>8</v>
      </c>
      <c r="B14" s="13" t="s">
        <v>169</v>
      </c>
      <c r="C14" s="13" t="s">
        <v>170</v>
      </c>
      <c r="D14" s="13" t="s">
        <v>179</v>
      </c>
      <c r="E14" s="13" t="s">
        <v>38</v>
      </c>
      <c r="F14" s="13" t="s">
        <v>78</v>
      </c>
      <c r="G14" s="13" t="s">
        <v>198</v>
      </c>
      <c r="H14" s="13" t="s">
        <v>41</v>
      </c>
      <c r="I14" s="13" t="s">
        <v>78</v>
      </c>
      <c r="J14" s="13">
        <v>2023</v>
      </c>
      <c r="K14" s="13">
        <v>2023</v>
      </c>
      <c r="L14" s="13" t="s">
        <v>181</v>
      </c>
      <c r="M14" s="13" t="s">
        <v>199</v>
      </c>
      <c r="N14" s="19">
        <v>18</v>
      </c>
      <c r="O14" s="19">
        <v>17</v>
      </c>
      <c r="P14" s="19">
        <v>1</v>
      </c>
      <c r="Q14" s="13">
        <v>1</v>
      </c>
      <c r="R14" s="13">
        <v>486</v>
      </c>
      <c r="S14" s="19">
        <v>1806</v>
      </c>
      <c r="T14" s="13">
        <v>1</v>
      </c>
      <c r="U14" s="19">
        <v>40</v>
      </c>
      <c r="V14" s="19">
        <v>129</v>
      </c>
      <c r="W14" s="13" t="s">
        <v>200</v>
      </c>
      <c r="X14" s="13" t="s">
        <v>201</v>
      </c>
      <c r="Y14" s="13" t="s">
        <v>327</v>
      </c>
    </row>
    <row r="15" s="1" customFormat="1" ht="66" spans="1:25">
      <c r="A15" s="13">
        <v>9</v>
      </c>
      <c r="B15" s="13" t="s">
        <v>169</v>
      </c>
      <c r="C15" s="13" t="s">
        <v>170</v>
      </c>
      <c r="D15" s="13" t="s">
        <v>179</v>
      </c>
      <c r="E15" s="13" t="s">
        <v>38</v>
      </c>
      <c r="F15" s="13" t="s">
        <v>202</v>
      </c>
      <c r="G15" s="13" t="s">
        <v>329</v>
      </c>
      <c r="H15" s="13" t="s">
        <v>41</v>
      </c>
      <c r="I15" s="13" t="s">
        <v>202</v>
      </c>
      <c r="J15" s="13">
        <v>2023</v>
      </c>
      <c r="K15" s="13">
        <v>2023</v>
      </c>
      <c r="L15" s="13" t="s">
        <v>181</v>
      </c>
      <c r="M15" s="13" t="s">
        <v>204</v>
      </c>
      <c r="N15" s="19">
        <v>25</v>
      </c>
      <c r="O15" s="19">
        <v>20</v>
      </c>
      <c r="P15" s="19">
        <v>5</v>
      </c>
      <c r="Q15" s="13">
        <v>1</v>
      </c>
      <c r="R15" s="13">
        <v>560</v>
      </c>
      <c r="S15" s="19">
        <v>2086</v>
      </c>
      <c r="T15" s="13">
        <v>0</v>
      </c>
      <c r="U15" s="19">
        <v>28</v>
      </c>
      <c r="V15" s="19">
        <v>78</v>
      </c>
      <c r="W15" s="13" t="s">
        <v>73</v>
      </c>
      <c r="X15" s="13" t="s">
        <v>178</v>
      </c>
      <c r="Y15" s="13" t="s">
        <v>327</v>
      </c>
    </row>
    <row r="16" s="1" customFormat="1" ht="66" spans="1:25">
      <c r="A16" s="13">
        <v>10</v>
      </c>
      <c r="B16" s="13" t="s">
        <v>169</v>
      </c>
      <c r="C16" s="13" t="s">
        <v>170</v>
      </c>
      <c r="D16" s="13" t="s">
        <v>179</v>
      </c>
      <c r="E16" s="13" t="s">
        <v>38</v>
      </c>
      <c r="F16" s="13" t="s">
        <v>202</v>
      </c>
      <c r="G16" s="13" t="s">
        <v>329</v>
      </c>
      <c r="H16" s="13" t="s">
        <v>41</v>
      </c>
      <c r="I16" s="13" t="s">
        <v>202</v>
      </c>
      <c r="J16" s="13">
        <v>2023</v>
      </c>
      <c r="K16" s="13">
        <v>2023</v>
      </c>
      <c r="L16" s="13" t="s">
        <v>181</v>
      </c>
      <c r="M16" s="13" t="s">
        <v>206</v>
      </c>
      <c r="N16" s="19">
        <v>15</v>
      </c>
      <c r="O16" s="19">
        <v>12</v>
      </c>
      <c r="P16" s="19">
        <v>3</v>
      </c>
      <c r="Q16" s="13">
        <v>1</v>
      </c>
      <c r="R16" s="13">
        <v>560</v>
      </c>
      <c r="S16" s="19">
        <v>2086</v>
      </c>
      <c r="T16" s="13">
        <v>0</v>
      </c>
      <c r="U16" s="19">
        <v>28</v>
      </c>
      <c r="V16" s="19">
        <v>78</v>
      </c>
      <c r="W16" s="13" t="s">
        <v>73</v>
      </c>
      <c r="X16" s="13" t="s">
        <v>178</v>
      </c>
      <c r="Y16" s="13" t="s">
        <v>327</v>
      </c>
    </row>
    <row r="17" s="1" customFormat="1" ht="66" spans="1:25">
      <c r="A17" s="13">
        <v>11</v>
      </c>
      <c r="B17" s="14" t="s">
        <v>169</v>
      </c>
      <c r="C17" s="14" t="s">
        <v>170</v>
      </c>
      <c r="D17" s="14" t="s">
        <v>207</v>
      </c>
      <c r="E17" s="14" t="s">
        <v>111</v>
      </c>
      <c r="F17" s="14" t="s">
        <v>208</v>
      </c>
      <c r="G17" s="15" t="s">
        <v>209</v>
      </c>
      <c r="H17" s="14" t="s">
        <v>41</v>
      </c>
      <c r="I17" s="14" t="s">
        <v>208</v>
      </c>
      <c r="J17" s="14" t="s">
        <v>105</v>
      </c>
      <c r="K17" s="14" t="s">
        <v>105</v>
      </c>
      <c r="L17" s="13" t="s">
        <v>181</v>
      </c>
      <c r="M17" s="15" t="s">
        <v>210</v>
      </c>
      <c r="N17" s="14">
        <v>70</v>
      </c>
      <c r="O17" s="14">
        <v>50</v>
      </c>
      <c r="P17" s="14">
        <v>20</v>
      </c>
      <c r="Q17" s="14">
        <v>1</v>
      </c>
      <c r="R17" s="14">
        <v>1449</v>
      </c>
      <c r="S17" s="14">
        <v>4534</v>
      </c>
      <c r="T17" s="14">
        <v>1</v>
      </c>
      <c r="U17" s="14">
        <v>177</v>
      </c>
      <c r="V17" s="14">
        <v>585</v>
      </c>
      <c r="W17" s="14" t="s">
        <v>73</v>
      </c>
      <c r="X17" s="14" t="s">
        <v>178</v>
      </c>
      <c r="Y17" s="13" t="s">
        <v>327</v>
      </c>
    </row>
    <row r="18" s="1" customFormat="1" ht="52.8" spans="1:25">
      <c r="A18" s="13">
        <v>12</v>
      </c>
      <c r="B18" s="14" t="s">
        <v>169</v>
      </c>
      <c r="C18" s="14" t="s">
        <v>170</v>
      </c>
      <c r="D18" s="14" t="s">
        <v>171</v>
      </c>
      <c r="E18" s="14" t="s">
        <v>111</v>
      </c>
      <c r="F18" s="14" t="s">
        <v>112</v>
      </c>
      <c r="G18" s="14" t="s">
        <v>211</v>
      </c>
      <c r="H18" s="14" t="s">
        <v>41</v>
      </c>
      <c r="I18" s="14" t="s">
        <v>112</v>
      </c>
      <c r="J18" s="14" t="s">
        <v>105</v>
      </c>
      <c r="K18" s="14" t="s">
        <v>105</v>
      </c>
      <c r="L18" s="13" t="s">
        <v>181</v>
      </c>
      <c r="M18" s="14" t="s">
        <v>212</v>
      </c>
      <c r="N18" s="14">
        <v>50</v>
      </c>
      <c r="O18" s="14">
        <v>40</v>
      </c>
      <c r="P18" s="14">
        <v>10</v>
      </c>
      <c r="Q18" s="14">
        <v>1</v>
      </c>
      <c r="R18" s="14">
        <v>6</v>
      </c>
      <c r="S18" s="14">
        <v>23</v>
      </c>
      <c r="T18" s="14">
        <v>0</v>
      </c>
      <c r="U18" s="14">
        <v>31</v>
      </c>
      <c r="V18" s="14">
        <v>83</v>
      </c>
      <c r="W18" s="14" t="s">
        <v>73</v>
      </c>
      <c r="X18" s="14" t="s">
        <v>138</v>
      </c>
      <c r="Y18" s="13" t="s">
        <v>327</v>
      </c>
    </row>
    <row r="19" s="1" customFormat="1" ht="66" spans="1:25">
      <c r="A19" s="13">
        <v>13</v>
      </c>
      <c r="B19" s="14" t="s">
        <v>169</v>
      </c>
      <c r="C19" s="14" t="s">
        <v>170</v>
      </c>
      <c r="D19" s="14" t="s">
        <v>171</v>
      </c>
      <c r="E19" s="14" t="s">
        <v>111</v>
      </c>
      <c r="F19" s="14" t="s">
        <v>112</v>
      </c>
      <c r="G19" s="14" t="s">
        <v>213</v>
      </c>
      <c r="H19" s="14" t="s">
        <v>41</v>
      </c>
      <c r="I19" s="14" t="s">
        <v>112</v>
      </c>
      <c r="J19" s="14" t="s">
        <v>105</v>
      </c>
      <c r="K19" s="14" t="s">
        <v>105</v>
      </c>
      <c r="L19" s="13" t="s">
        <v>181</v>
      </c>
      <c r="M19" s="14" t="s">
        <v>214</v>
      </c>
      <c r="N19" s="14">
        <v>30</v>
      </c>
      <c r="O19" s="14">
        <v>20</v>
      </c>
      <c r="P19" s="14">
        <v>10</v>
      </c>
      <c r="Q19" s="14">
        <v>1</v>
      </c>
      <c r="R19" s="14">
        <v>1024</v>
      </c>
      <c r="S19" s="14">
        <v>3253</v>
      </c>
      <c r="T19" s="14">
        <v>0</v>
      </c>
      <c r="U19" s="14">
        <v>31</v>
      </c>
      <c r="V19" s="14">
        <v>83</v>
      </c>
      <c r="W19" s="14" t="s">
        <v>73</v>
      </c>
      <c r="X19" s="14" t="s">
        <v>138</v>
      </c>
      <c r="Y19" s="13" t="s">
        <v>327</v>
      </c>
    </row>
    <row r="20" s="1" customFormat="1" ht="66" spans="1:25">
      <c r="A20" s="13">
        <v>14</v>
      </c>
      <c r="B20" s="16" t="s">
        <v>215</v>
      </c>
      <c r="C20" s="16" t="s">
        <v>170</v>
      </c>
      <c r="D20" s="16" t="s">
        <v>179</v>
      </c>
      <c r="E20" s="16" t="s">
        <v>216</v>
      </c>
      <c r="F20" s="16" t="s">
        <v>217</v>
      </c>
      <c r="G20" s="16" t="s">
        <v>218</v>
      </c>
      <c r="H20" s="16" t="s">
        <v>41</v>
      </c>
      <c r="I20" s="16" t="s">
        <v>217</v>
      </c>
      <c r="J20" s="16">
        <v>2023</v>
      </c>
      <c r="K20" s="16">
        <v>2023</v>
      </c>
      <c r="L20" s="16" t="s">
        <v>181</v>
      </c>
      <c r="M20" s="16" t="s">
        <v>219</v>
      </c>
      <c r="N20" s="16">
        <v>50</v>
      </c>
      <c r="O20" s="16">
        <v>45</v>
      </c>
      <c r="P20" s="16">
        <v>5</v>
      </c>
      <c r="Q20" s="16">
        <v>1</v>
      </c>
      <c r="R20" s="16">
        <v>450</v>
      </c>
      <c r="S20" s="16">
        <v>1300</v>
      </c>
      <c r="T20" s="16">
        <v>1</v>
      </c>
      <c r="U20" s="16">
        <v>1</v>
      </c>
      <c r="V20" s="16">
        <v>1</v>
      </c>
      <c r="W20" s="16" t="s">
        <v>73</v>
      </c>
      <c r="X20" s="16" t="s">
        <v>220</v>
      </c>
      <c r="Y20" s="16" t="s">
        <v>327</v>
      </c>
    </row>
    <row r="21" s="1" customFormat="1" ht="66" spans="1:25">
      <c r="A21" s="16">
        <v>15</v>
      </c>
      <c r="B21" s="16" t="s">
        <v>169</v>
      </c>
      <c r="C21" s="16" t="s">
        <v>170</v>
      </c>
      <c r="D21" s="16" t="s">
        <v>221</v>
      </c>
      <c r="E21" s="16" t="s">
        <v>38</v>
      </c>
      <c r="F21" s="16" t="s">
        <v>39</v>
      </c>
      <c r="G21" s="16" t="s">
        <v>222</v>
      </c>
      <c r="H21" s="16" t="s">
        <v>41</v>
      </c>
      <c r="I21" s="16" t="s">
        <v>39</v>
      </c>
      <c r="J21" s="16">
        <v>2023</v>
      </c>
      <c r="K21" s="16">
        <v>2023</v>
      </c>
      <c r="L21" s="16" t="s">
        <v>181</v>
      </c>
      <c r="M21" s="16" t="s">
        <v>223</v>
      </c>
      <c r="N21" s="16">
        <v>140</v>
      </c>
      <c r="O21" s="16">
        <v>140</v>
      </c>
      <c r="P21" s="16">
        <v>0</v>
      </c>
      <c r="Q21" s="16">
        <v>2</v>
      </c>
      <c r="R21" s="16">
        <v>430</v>
      </c>
      <c r="S21" s="16">
        <v>1290</v>
      </c>
      <c r="T21" s="16">
        <v>1</v>
      </c>
      <c r="U21" s="16">
        <v>41</v>
      </c>
      <c r="V21" s="16">
        <v>136</v>
      </c>
      <c r="W21" s="16" t="s">
        <v>224</v>
      </c>
      <c r="X21" s="16" t="s">
        <v>225</v>
      </c>
      <c r="Y21" s="16"/>
    </row>
    <row r="22" s="1" customFormat="1" spans="1: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="1" customFormat="1" spans="1: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="1" customFormat="1" spans="1:25">
      <c r="A24" s="18"/>
      <c r="B24" s="17"/>
      <c r="C24" s="17"/>
      <c r="D24" s="17"/>
      <c r="E24" s="18"/>
      <c r="F24" s="17"/>
      <c r="G24" s="17"/>
      <c r="H24" s="17"/>
      <c r="I24" s="17"/>
      <c r="J24" s="17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="1" customFormat="1" spans="1: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="1" customFormat="1" spans="1: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="1" customFormat="1" spans="1: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9" s="5" customFormat="1" spans="1: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43" s="6" customFormat="1" ht="85" customHeight="1"/>
    <row r="49" s="7" customFormat="1" spans="1: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3" s="6" customFormat="1" ht="85" customHeight="1"/>
    <row r="55" s="8" customFormat="1" spans="1: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7" s="7" customFormat="1" spans="1: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9" s="4" customFormat="1" spans="1: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="4" customFormat="1" spans="1: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="4" customFormat="1" spans="1: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="4" customFormat="1" spans="1: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</sheetData>
  <autoFilter ref="A1:Y21">
    <extLst/>
  </autoFilter>
  <mergeCells count="29">
    <mergeCell ref="A1:Y1"/>
    <mergeCell ref="A2:G2"/>
    <mergeCell ref="U2:Y2"/>
    <mergeCell ref="B3:D3"/>
    <mergeCell ref="J3:K3"/>
    <mergeCell ref="N3:P3"/>
    <mergeCell ref="Q3:V3"/>
    <mergeCell ref="O4:P4"/>
    <mergeCell ref="T4:V4"/>
    <mergeCell ref="A3:A5"/>
    <mergeCell ref="B4:B5"/>
    <mergeCell ref="C4:C5"/>
    <mergeCell ref="D4:D5"/>
    <mergeCell ref="E3:E5"/>
    <mergeCell ref="F3:F5"/>
    <mergeCell ref="G3:G5"/>
    <mergeCell ref="H3:H5"/>
    <mergeCell ref="I3:I5"/>
    <mergeCell ref="J4:J5"/>
    <mergeCell ref="K4:K5"/>
    <mergeCell ref="L3:L5"/>
    <mergeCell ref="M3:M5"/>
    <mergeCell ref="N4:N5"/>
    <mergeCell ref="Q4:Q5"/>
    <mergeCell ref="R4:R5"/>
    <mergeCell ref="S4:S5"/>
    <mergeCell ref="W3:W5"/>
    <mergeCell ref="X3:X5"/>
    <mergeCell ref="Y3:Y5"/>
  </mergeCells>
  <pageMargins left="0.472222222222222" right="0.314583333333333" top="1" bottom="1" header="0.5" footer="0.5"/>
  <pageSetup paperSize="9" scale="49" orientation="landscape"/>
  <headerFooter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道路建设项目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高高</cp:lastModifiedBy>
  <dcterms:created xsi:type="dcterms:W3CDTF">2023-02-28T06:56:00Z</dcterms:created>
  <dcterms:modified xsi:type="dcterms:W3CDTF">2023-12-09T04:01:31Z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03783781C75043B7B598833C8E3DC8B7</vt:lpwstr>
  </property>
  <property fmtid="{D5CDD505-2E9C-101B-9397-08002B2CF9AE}" pid="3" name="KSOProductBuildVer">
    <vt:lpwstr>2052-12.1.0.15712</vt:lpwstr>
  </property>
</Properties>
</file>